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20" yWindow="-120" windowWidth="19440" windowHeight="15600" activeTab="5"/>
  </bookViews>
  <sheets>
    <sheet name="Titulinis" sheetId="10" r:id="rId1"/>
    <sheet name="Pirmadienis" sheetId="3" r:id="rId2"/>
    <sheet name="Antradienis" sheetId="6" r:id="rId3"/>
    <sheet name="Treciadienis" sheetId="7" r:id="rId4"/>
    <sheet name="Ketvirtadienis" sheetId="8" r:id="rId5"/>
    <sheet name="Penktadienis" sheetId="9" r:id="rId6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6" i="8" l="1"/>
  <c r="F56" i="8"/>
  <c r="E56" i="8"/>
  <c r="D56" i="8"/>
  <c r="D18" i="8"/>
  <c r="E18" i="8"/>
  <c r="F18" i="8"/>
  <c r="G18" i="8"/>
  <c r="G61" i="7"/>
  <c r="F61" i="7"/>
  <c r="E61" i="7"/>
  <c r="D61" i="7"/>
  <c r="G50" i="6"/>
  <c r="F50" i="6"/>
  <c r="E50" i="6"/>
  <c r="D50" i="6"/>
  <c r="D48" i="3" l="1"/>
  <c r="E48" i="3"/>
  <c r="F48" i="3"/>
  <c r="G48" i="3"/>
  <c r="D18" i="3"/>
  <c r="E18" i="3"/>
  <c r="F18" i="3"/>
  <c r="G18" i="3"/>
  <c r="D29" i="3"/>
  <c r="E29" i="3"/>
  <c r="F29" i="3"/>
  <c r="G29" i="3"/>
  <c r="D38" i="3"/>
  <c r="E38" i="3"/>
  <c r="F38" i="3"/>
  <c r="G38" i="3"/>
  <c r="D29" i="7"/>
  <c r="E29" i="7"/>
  <c r="F29" i="7"/>
  <c r="G29" i="7"/>
  <c r="D50" i="9" l="1"/>
  <c r="G50" i="9"/>
  <c r="F50" i="9"/>
  <c r="E50" i="9"/>
  <c r="D39" i="9"/>
  <c r="E39" i="9"/>
  <c r="G16" i="9"/>
  <c r="F16" i="9"/>
  <c r="D16" i="9"/>
  <c r="G50" i="7"/>
  <c r="F50" i="7"/>
  <c r="E50" i="7"/>
  <c r="D50" i="7"/>
  <c r="D18" i="7"/>
  <c r="D20" i="6"/>
  <c r="E20" i="6"/>
  <c r="F20" i="6"/>
  <c r="G20" i="6"/>
  <c r="G39" i="9"/>
  <c r="F39" i="9"/>
  <c r="F31" i="9"/>
  <c r="E31" i="9"/>
  <c r="D31" i="9"/>
  <c r="E16" i="9"/>
  <c r="G31" i="9"/>
  <c r="D45" i="8"/>
  <c r="E34" i="8"/>
  <c r="F34" i="8"/>
  <c r="G34" i="8"/>
  <c r="D34" i="8"/>
  <c r="G45" i="8"/>
  <c r="F45" i="8"/>
  <c r="E45" i="8"/>
  <c r="D41" i="7"/>
  <c r="E41" i="7"/>
  <c r="F41" i="7"/>
  <c r="G41" i="7"/>
  <c r="F18" i="7"/>
  <c r="G18" i="7"/>
  <c r="E18" i="7"/>
  <c r="G40" i="6"/>
  <c r="E40" i="6"/>
  <c r="D40" i="6"/>
  <c r="F40" i="6"/>
  <c r="D32" i="6"/>
  <c r="G32" i="6"/>
  <c r="F32" i="6"/>
  <c r="E32" i="6"/>
</calcChain>
</file>

<file path=xl/sharedStrings.xml><?xml version="1.0" encoding="utf-8"?>
<sst xmlns="http://schemas.openxmlformats.org/spreadsheetml/2006/main" count="540" uniqueCount="173">
  <si>
    <t>Pietūs</t>
  </si>
  <si>
    <t>Patiekalo pavadinimas</t>
  </si>
  <si>
    <t>Rp.Nr.</t>
  </si>
  <si>
    <t>Išeiga</t>
  </si>
  <si>
    <t>Patiekalo maistinė vertė</t>
  </si>
  <si>
    <t>Energinė vertė, kcal</t>
  </si>
  <si>
    <t>riebalai,</t>
  </si>
  <si>
    <t>g</t>
  </si>
  <si>
    <t>angliavandeniai,</t>
  </si>
  <si>
    <t>Iš viso:</t>
  </si>
  <si>
    <t xml:space="preserve"> Iš viso: </t>
  </si>
  <si>
    <t>Grietinė 30%</t>
  </si>
  <si>
    <t>1Š</t>
  </si>
  <si>
    <t>1S A</t>
  </si>
  <si>
    <t>23G A</t>
  </si>
  <si>
    <t xml:space="preserve">baltymai, </t>
  </si>
  <si>
    <t>Sviestas 82%</t>
  </si>
  <si>
    <t>Vaisius obuolys</t>
  </si>
  <si>
    <t>Antradienis</t>
  </si>
  <si>
    <t>3 S A</t>
  </si>
  <si>
    <t>70G T</t>
  </si>
  <si>
    <t>113 V</t>
  </si>
  <si>
    <t>Trečiadienis</t>
  </si>
  <si>
    <t>Vaisius bananas</t>
  </si>
  <si>
    <t>4P T</t>
  </si>
  <si>
    <t>Ketvirtadienis</t>
  </si>
  <si>
    <t>2G T</t>
  </si>
  <si>
    <t>100/50</t>
  </si>
  <si>
    <t>116 Š</t>
  </si>
  <si>
    <t>Penktadienis</t>
  </si>
  <si>
    <t>114 V</t>
  </si>
  <si>
    <t>Padažas- pagerintas grietinės 30%(tausojantis)</t>
  </si>
  <si>
    <t>Mineralinis vanduo negazuotas</t>
  </si>
  <si>
    <t xml:space="preserve">Paukštienos šnicelis (keptas)
šnicelis (keptas)
šnicelis (keptas)
</t>
  </si>
  <si>
    <t>25 K</t>
  </si>
  <si>
    <t>2 G A T</t>
  </si>
  <si>
    <t>Biri grikių košė (augalinis,tausojantis)</t>
  </si>
  <si>
    <t xml:space="preserve">Paukštienos guliašas (tausojantis)
</t>
  </si>
  <si>
    <t>14 K T</t>
  </si>
  <si>
    <t xml:space="preserve">3 S A </t>
  </si>
  <si>
    <t>81 K T</t>
  </si>
  <si>
    <t xml:space="preserve">150/50
(200)
</t>
  </si>
  <si>
    <t>Padažas pagerintas grietinės30%(tausojantis)</t>
  </si>
  <si>
    <t>Plėšoma sūrio dešrelė PIK-NIK KIDS Original</t>
  </si>
  <si>
    <t>46 K</t>
  </si>
  <si>
    <t>4PT</t>
  </si>
  <si>
    <t>9 S A</t>
  </si>
  <si>
    <t>32 K</t>
  </si>
  <si>
    <t>Padažas - pagerintas grietinės 30% (tausojantis)</t>
  </si>
  <si>
    <t>4Sr A T</t>
  </si>
  <si>
    <t>38K T</t>
  </si>
  <si>
    <t>4S A</t>
  </si>
  <si>
    <t>Salotos burokėlių su alyvuogių aliejumi (augalinis)</t>
  </si>
  <si>
    <t>42 K</t>
  </si>
  <si>
    <t>1S  A</t>
  </si>
  <si>
    <t xml:space="preserve">130
100/30
</t>
  </si>
  <si>
    <t>Kepti varškėčiai-varškė 9 %</t>
  </si>
  <si>
    <t>68  K</t>
  </si>
  <si>
    <t>204)225</t>
  </si>
  <si>
    <t>136)150</t>
  </si>
  <si>
    <t>Orkaitėje keptas vištienos maltinukas (tausojantis)</t>
  </si>
  <si>
    <t>2Sr T</t>
  </si>
  <si>
    <t>4 P T</t>
  </si>
  <si>
    <t>22S A</t>
  </si>
  <si>
    <t xml:space="preserve">
22 K T
</t>
  </si>
  <si>
    <t xml:space="preserve">
100
</t>
  </si>
  <si>
    <r>
      <t xml:space="preserve"> </t>
    </r>
    <r>
      <rPr>
        <sz val="10"/>
        <color theme="1"/>
        <rFont val="Times New Roman"/>
        <family val="1"/>
        <charset val="186"/>
      </rPr>
      <t>47 G   A T</t>
    </r>
  </si>
  <si>
    <t>Vištienos „Nuostabus“ kotletas (keptas)</t>
  </si>
  <si>
    <t xml:space="preserve">Virti makaronai  kietagrūdžiai
(tausojantis)
</t>
  </si>
  <si>
    <t>56 K</t>
  </si>
  <si>
    <t>117 Š</t>
  </si>
  <si>
    <t>Vanduo mineralinis negazuotas</t>
  </si>
  <si>
    <t>Kepta žuvis (keptas)</t>
  </si>
  <si>
    <t>7Sr A T</t>
  </si>
  <si>
    <t>74 K</t>
  </si>
  <si>
    <t>20 GAT</t>
  </si>
  <si>
    <r>
      <t>70</t>
    </r>
    <r>
      <rPr>
        <b/>
        <sz val="10"/>
        <color theme="1"/>
        <rFont val="Times New Roman"/>
        <family val="1"/>
        <charset val="186"/>
      </rPr>
      <t xml:space="preserve"> </t>
    </r>
    <r>
      <rPr>
        <sz val="10"/>
        <color theme="1"/>
        <rFont val="Times New Roman"/>
        <family val="1"/>
        <charset val="186"/>
      </rPr>
      <t>G T</t>
    </r>
  </si>
  <si>
    <t>(ikimokyklinio ar bendrojo ugdymo įstaigos, vaikų socialinės globos įstaigos ar vaikų poilsio stovyklos (teikiančios apgyvendinimo paslaugas) pavadinimas)</t>
  </si>
  <si>
    <t>(nurodyti dienų skaičių)</t>
  </si>
  <si>
    <t>15 ir vyresnių metų vaikams</t>
  </si>
  <si>
    <t>(nurodyti vaikų amžiaus grupę)</t>
  </si>
  <si>
    <r>
      <t xml:space="preserve">     ŠAKIŲ „ŽIBURIO“ GIMNAZIJA</t>
    </r>
    <r>
      <rPr>
        <b/>
        <sz val="20"/>
        <color theme="1"/>
        <rFont val="Times New Roman"/>
        <family val="1"/>
        <charset val="186"/>
      </rPr>
      <t>__</t>
    </r>
  </si>
  <si>
    <t>100/100</t>
  </si>
  <si>
    <t>Bulvių košė su sviestu  82% ir pienu  2,5%              ( tausojantis)</t>
  </si>
  <si>
    <r>
      <t>Bulvių košė su sviestu  82% ir pienu   2,5%           ( tausojantis</t>
    </r>
    <r>
      <rPr>
        <b/>
        <sz val="10"/>
        <color theme="1"/>
        <rFont val="Times New Roman"/>
        <family val="1"/>
        <charset val="186"/>
      </rPr>
      <t>)</t>
    </r>
  </si>
  <si>
    <t>Pupelių sriuba su bulvėmis   (augalinis)(tausojantis)</t>
  </si>
  <si>
    <t>Bulvių košė su sviestu  82%   ir pienu 2,5%            ( tausojantis)</t>
  </si>
  <si>
    <r>
      <t>Bulvių košė su sviestu 82% ir pienu 2,5%              ( tausojantis</t>
    </r>
    <r>
      <rPr>
        <b/>
        <sz val="10"/>
        <color theme="1"/>
        <rFont val="Times New Roman"/>
        <family val="1"/>
        <charset val="186"/>
      </rPr>
      <t>)</t>
    </r>
  </si>
  <si>
    <t>Viso grūdo avižinių dribsnių košė su  alyvuogių aliejumi   (augalinis,tausojantis)</t>
  </si>
  <si>
    <t xml:space="preserve"> 81 K T</t>
  </si>
  <si>
    <t>Marinuoti agurkai silp,rūgštūs  arba rauginti  (augalinis)</t>
  </si>
  <si>
    <t>Duona juoda ruginė viso grūdo</t>
  </si>
  <si>
    <t xml:space="preserve">Kiaulienos  šnicelis (tausojantis)
(tausojantis )
</t>
  </si>
  <si>
    <t>Pupelių sriuba su bulvėmis  (augalinis)(tausojantis)</t>
  </si>
  <si>
    <t>Burokėlių sriuba su bulvėmis, grietine 30%  (tausojantis)</t>
  </si>
  <si>
    <t xml:space="preserve">Perlinių kruopų košė su  morkomis ir
svogūnais (augalinis,tausojantis)
</t>
  </si>
  <si>
    <t>Žirnių sriuba su bulvėmis morkomis(augalinis, tausojantis)</t>
  </si>
  <si>
    <t xml:space="preserve"> Žuvies maltinis  (tausojantis)
</t>
  </si>
  <si>
    <t xml:space="preserve">Virti makaronai  kietagrūdžiai (tasojantis)
</t>
  </si>
  <si>
    <t>Marinuoti agurkai silpnai rūgštūs arba  rauginti  (augalinis)</t>
  </si>
  <si>
    <t xml:space="preserve">Salotos kininio kopūstų pomidorų,agurkų su alyvuogių aliejumi (augalinis) </t>
  </si>
  <si>
    <t>Virti varškėčiai (varškė 9%) (tausojantis)</t>
  </si>
  <si>
    <t>Salotos kopūstų,morkų su alyvuogių aliejumi  (augalinis)</t>
  </si>
  <si>
    <t>Kiaulienos guliašas   (tausojantis)</t>
  </si>
  <si>
    <t>Salotos pekino kopūstų ir agurkų, su aliejaus užpilu (augalinis)</t>
  </si>
  <si>
    <t>Kiaulienos maltinis su fermentiniu  sūriu 45% -keptas</t>
  </si>
  <si>
    <t>Salotos gūžinių kopūstų, morkų, agurkų, konc., kukurūzų su alyvuogių aliejumi  (augalinis )</t>
  </si>
  <si>
    <t>Marinuoti agurkai silpnai rūgštūs  arba rauginti (augalinis)</t>
  </si>
  <si>
    <t>15 dienų numatomų patiekti vartoti dienos maisto produktų</t>
  </si>
  <si>
    <t xml:space="preserve">       Pirmadienis</t>
  </si>
  <si>
    <t xml:space="preserve">  1 savaitė pietūs</t>
  </si>
  <si>
    <t xml:space="preserve">           1 savaitė pietūs</t>
  </si>
  <si>
    <t xml:space="preserve">     1 savaitė pietūs</t>
  </si>
  <si>
    <t xml:space="preserve">   1 savaitė pietūs</t>
  </si>
  <si>
    <t xml:space="preserve"> 1 savaitė pietūs</t>
  </si>
  <si>
    <t>10 S A</t>
  </si>
  <si>
    <t>14 Sr T A</t>
  </si>
  <si>
    <t>Perlinių kruopų sriuba su pomidorais (be bulvių)  (augalinis)</t>
  </si>
  <si>
    <t>su jogurtu- natūralus</t>
  </si>
  <si>
    <t>Lęšių kotletai (augalinis) (tausojantis)</t>
  </si>
  <si>
    <t>15 S r T A</t>
  </si>
  <si>
    <t>Kopūstų sriuba su pomidorais ir bulvėmis (augalinis)  (tausojantis)</t>
  </si>
  <si>
    <t>Vaisius mandarinas</t>
  </si>
  <si>
    <t>111 V</t>
  </si>
  <si>
    <t>Morkų salotos su citrinos sultimis ir alyvuogių aliejumi ypač tyras  (augalinis)</t>
  </si>
  <si>
    <t>200/50</t>
  </si>
  <si>
    <t>95/45</t>
  </si>
  <si>
    <t>135/65</t>
  </si>
  <si>
    <t>1 S A</t>
  </si>
  <si>
    <t>129/91</t>
  </si>
  <si>
    <t xml:space="preserve">Kiaulienos „Skanumėlis“ (kiauliena malta su česnaku) -keptas
</t>
  </si>
  <si>
    <t>22 S A</t>
  </si>
  <si>
    <t>23 G A</t>
  </si>
  <si>
    <t>Paukštienos ir daržovių troškinys su bulvėmis</t>
  </si>
  <si>
    <t>Obuolys</t>
  </si>
  <si>
    <t>1 3 K</t>
  </si>
  <si>
    <t>100/120</t>
  </si>
  <si>
    <t xml:space="preserve">Varškės 9%  apkepas
(tausojantis) su manų kruopomis
</t>
  </si>
  <si>
    <t>11K T</t>
  </si>
  <si>
    <t>210/15</t>
  </si>
  <si>
    <t>Grietine 30%</t>
  </si>
  <si>
    <t>225/37</t>
  </si>
  <si>
    <t>168/72</t>
  </si>
  <si>
    <t>6 A T</t>
  </si>
  <si>
    <t>67 T</t>
  </si>
  <si>
    <t>8 TR A T</t>
  </si>
  <si>
    <t>Žiedinių kopūstų troškinys su šparaginėmis pupelėmis ir morkomis (augalinis, tausojantis)</t>
  </si>
  <si>
    <t>Avinžirnių troškinys (augalinis, tausojantis)</t>
  </si>
  <si>
    <t>3  TR AT</t>
  </si>
  <si>
    <t>Grikių košė su daržovėmis (augalinis, tausojantis)</t>
  </si>
  <si>
    <t>9 TR A T</t>
  </si>
  <si>
    <t>11 AT</t>
  </si>
  <si>
    <t>Bulvių piršteliai su varške 9%     (tausojantis)</t>
  </si>
  <si>
    <t>Paprika saldi raudona ar geltona  (augalinis)</t>
  </si>
  <si>
    <t xml:space="preserve">Salotos kininio kopūstų pomidorų,agurkų su alyvuogių aliejumi     (augalinis) </t>
  </si>
  <si>
    <t>Paprika saldi raudona ar geltona (augalinis)</t>
  </si>
  <si>
    <t>Brokolis     (augalinis)</t>
  </si>
  <si>
    <t>Pomidorai  (augalinis)</t>
  </si>
  <si>
    <t>Agurkai švieži  (augalinis)</t>
  </si>
  <si>
    <t>Pomidorai         (augalinis)</t>
  </si>
  <si>
    <t>Brokolis   (augalinis)</t>
  </si>
  <si>
    <t>Paprika saldi raudona ar geltona   (augalinis)</t>
  </si>
  <si>
    <t>Pomidorai   (augalinis)</t>
  </si>
  <si>
    <t>Pomidorai (augalinis)</t>
  </si>
  <si>
    <t>Pomidorai                 (augalinis)</t>
  </si>
  <si>
    <t>Agurkai švieži                                     (augalinis)</t>
  </si>
  <si>
    <t>Daržovių ir lęšių troškinys(augalinis,tausojantis)</t>
  </si>
  <si>
    <t>Pomidorai                                             (augalinis)</t>
  </si>
  <si>
    <t>Paprika saldi raudona ar geltona      (augalinis)</t>
  </si>
  <si>
    <r>
      <rPr>
        <sz val="11"/>
        <color theme="1"/>
        <rFont val="Times New Roman"/>
        <family val="1"/>
        <charset val="186"/>
      </rPr>
      <t>PATVIRTINTA
  Šakių „Žiburio“ gimnazijos
Direktoriaus 2023.01.12
Įsakymu Nr. V-6</t>
    </r>
    <r>
      <rPr>
        <sz val="11"/>
        <color theme="1"/>
        <rFont val="Calibri"/>
        <family val="2"/>
        <scheme val="minor"/>
      </rPr>
      <t xml:space="preserve"> 
</t>
    </r>
  </si>
  <si>
    <r>
      <rPr>
        <sz val="11"/>
        <color theme="1"/>
        <rFont val="Times New Roman"/>
        <family val="1"/>
        <charset val="186"/>
      </rPr>
      <t>PATVIRTINTA
  Šakių „Žiburio“ gimnazijos
Direktorės 2023.01.12
Įsakymu Nr. V-6</t>
    </r>
    <r>
      <rPr>
        <sz val="11"/>
        <color theme="1"/>
        <rFont val="Calibri"/>
        <family val="2"/>
        <scheme val="minor"/>
      </rPr>
      <t xml:space="preserve"> 
</t>
    </r>
  </si>
  <si>
    <t xml:space="preserve">PATVIRTINTA
  Šakių „Žiburio“ gimnazijos
Direktorės 2023.01.12
Įsakymu Nr. V-6 
</t>
  </si>
  <si>
    <t xml:space="preserve">PATVIRTINTA
  Šakių „Žiburio“ gimnazijos
Direktorės 2023.01.12
Įsakymu Nr. V-6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</si>
</sst>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2" x14ac:knownFonts="1"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0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u/>
      <sz val="20"/>
      <color theme="1"/>
      <name val="Times New Roman"/>
      <family val="1"/>
      <charset val="186"/>
    </font>
    <font>
      <b/>
      <sz val="20"/>
      <color theme="1"/>
      <name val="Times New Roman"/>
      <family val="1"/>
      <charset val="186"/>
    </font>
    <font>
      <sz val="10"/>
      <color theme="1"/>
      <name val="Times New Roman"/>
      <family val="1"/>
    </font>
    <font>
      <b/>
      <u/>
      <sz val="18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sz val="8"/>
      <name val="Calibri"/>
      <family val="2"/>
      <scheme val="minor"/>
    </font>
    <font>
      <sz val="11"/>
      <color theme="1"/>
      <name val="Calibri"/>
      <family val="1"/>
      <charset val="18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5">
    <xf numFmtId="0" fontId="0" fillId="0" borderId="0" xfId="0"/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9" xfId="0" applyFont="1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11" xfId="0" applyFont="1" applyBorder="1" applyAlignment="1">
      <alignment vertical="top" wrapText="1"/>
    </xf>
    <xf numFmtId="0" fontId="3" fillId="0" borderId="3" xfId="0" applyFont="1" applyBorder="1" applyAlignment="1">
      <alignment vertical="top" wrapText="1"/>
    </xf>
    <xf numFmtId="0" fontId="3" fillId="0" borderId="3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/>
    </xf>
    <xf numFmtId="0" fontId="1" fillId="2" borderId="1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vertical="center"/>
    </xf>
    <xf numFmtId="0" fontId="1" fillId="2" borderId="7" xfId="0" applyFont="1" applyFill="1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0" fontId="4" fillId="0" borderId="0" xfId="0" applyFont="1" applyAlignment="1">
      <alignment vertical="top" wrapText="1"/>
    </xf>
    <xf numFmtId="0" fontId="3" fillId="0" borderId="11" xfId="0" applyFont="1" applyBorder="1" applyAlignment="1">
      <alignment horizontal="left" vertical="top"/>
    </xf>
    <xf numFmtId="0" fontId="3" fillId="0" borderId="5" xfId="0" applyFont="1" applyBorder="1" applyAlignment="1">
      <alignment horizontal="left" vertical="top"/>
    </xf>
    <xf numFmtId="0" fontId="1" fillId="0" borderId="5" xfId="0" applyFont="1" applyBorder="1" applyAlignment="1">
      <alignment horizontal="left" vertical="top"/>
    </xf>
    <xf numFmtId="0" fontId="3" fillId="0" borderId="11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1" fillId="0" borderId="5" xfId="0" applyFont="1" applyBorder="1" applyAlignment="1">
      <alignment horizontal="left"/>
    </xf>
    <xf numFmtId="0" fontId="1" fillId="0" borderId="3" xfId="0" applyFont="1" applyBorder="1" applyAlignment="1">
      <alignment horizontal="left" vertical="top" wrapText="1"/>
    </xf>
    <xf numFmtId="0" fontId="7" fillId="0" borderId="11" xfId="0" applyFont="1" applyBorder="1" applyAlignment="1">
      <alignment horizontal="left" vertical="top" wrapText="1"/>
    </xf>
    <xf numFmtId="0" fontId="7" fillId="0" borderId="3" xfId="0" applyFont="1" applyBorder="1" applyAlignment="1">
      <alignment horizontal="left" vertical="top" wrapText="1"/>
    </xf>
    <xf numFmtId="0" fontId="1" fillId="0" borderId="3" xfId="0" applyFont="1" applyBorder="1" applyAlignment="1">
      <alignment vertical="center"/>
    </xf>
    <xf numFmtId="0" fontId="3" fillId="0" borderId="6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7" fillId="0" borderId="11" xfId="0" applyFont="1" applyBorder="1" applyAlignment="1">
      <alignment horizontal="left" wrapText="1"/>
    </xf>
    <xf numFmtId="0" fontId="7" fillId="0" borderId="3" xfId="0" applyFont="1" applyBorder="1" applyAlignment="1">
      <alignment vertical="top" wrapText="1"/>
    </xf>
    <xf numFmtId="0" fontId="1" fillId="0" borderId="7" xfId="0" applyFont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0" fontId="1" fillId="0" borderId="6" xfId="0" applyFont="1" applyBorder="1" applyAlignment="1">
      <alignment vertical="center"/>
    </xf>
    <xf numFmtId="0" fontId="7" fillId="0" borderId="10" xfId="0" applyFont="1" applyBorder="1" applyAlignment="1">
      <alignment wrapText="1"/>
    </xf>
    <xf numFmtId="0" fontId="1" fillId="0" borderId="5" xfId="0" applyFont="1" applyBorder="1"/>
    <xf numFmtId="0" fontId="3" fillId="0" borderId="10" xfId="0" applyFont="1" applyBorder="1" applyAlignment="1">
      <alignment wrapText="1"/>
    </xf>
    <xf numFmtId="0" fontId="3" fillId="0" borderId="10" xfId="0" applyFont="1" applyBorder="1" applyAlignment="1">
      <alignment horizontal="right" vertical="top" wrapText="1"/>
    </xf>
    <xf numFmtId="0" fontId="3" fillId="0" borderId="5" xfId="0" applyFont="1" applyBorder="1" applyAlignment="1">
      <alignment horizontal="right" vertical="top" wrapText="1"/>
    </xf>
    <xf numFmtId="49" fontId="3" fillId="0" borderId="11" xfId="0" applyNumberFormat="1" applyFont="1" applyBorder="1" applyAlignment="1">
      <alignment horizontal="right" wrapText="1"/>
    </xf>
    <xf numFmtId="2" fontId="3" fillId="0" borderId="5" xfId="0" applyNumberFormat="1" applyFont="1" applyBorder="1" applyAlignment="1">
      <alignment horizontal="right" vertical="top" wrapText="1"/>
    </xf>
    <xf numFmtId="0" fontId="1" fillId="0" borderId="5" xfId="0" applyFont="1" applyBorder="1" applyAlignment="1">
      <alignment horizontal="right" vertical="center"/>
    </xf>
    <xf numFmtId="0" fontId="3" fillId="0" borderId="5" xfId="0" applyFont="1" applyBorder="1" applyAlignment="1">
      <alignment horizontal="right" wrapText="1"/>
    </xf>
    <xf numFmtId="164" fontId="3" fillId="0" borderId="5" xfId="0" applyNumberFormat="1" applyFont="1" applyBorder="1" applyAlignment="1">
      <alignment horizontal="right" wrapText="1"/>
    </xf>
    <xf numFmtId="2" fontId="1" fillId="0" borderId="5" xfId="0" applyNumberFormat="1" applyFont="1" applyBorder="1" applyAlignment="1">
      <alignment horizontal="right" vertical="center"/>
    </xf>
    <xf numFmtId="164" fontId="3" fillId="0" borderId="10" xfId="0" applyNumberFormat="1" applyFont="1" applyBorder="1" applyAlignment="1">
      <alignment horizontal="right" vertical="top" wrapText="1"/>
    </xf>
    <xf numFmtId="164" fontId="3" fillId="0" borderId="5" xfId="0" applyNumberFormat="1" applyFont="1" applyBorder="1" applyAlignment="1">
      <alignment horizontal="right" vertical="top" wrapText="1"/>
    </xf>
    <xf numFmtId="0" fontId="3" fillId="0" borderId="11" xfId="0" applyFont="1" applyBorder="1" applyAlignment="1">
      <alignment horizontal="right" vertical="top" wrapText="1"/>
    </xf>
    <xf numFmtId="0" fontId="3" fillId="0" borderId="10" xfId="0" applyFont="1" applyBorder="1" applyAlignment="1">
      <alignment horizontal="right" wrapText="1"/>
    </xf>
    <xf numFmtId="0" fontId="1" fillId="0" borderId="5" xfId="0" applyFont="1" applyBorder="1" applyAlignment="1">
      <alignment horizontal="right"/>
    </xf>
    <xf numFmtId="2" fontId="1" fillId="0" borderId="5" xfId="0" applyNumberFormat="1" applyFont="1" applyBorder="1" applyAlignment="1">
      <alignment horizontal="right"/>
    </xf>
    <xf numFmtId="0" fontId="3" fillId="0" borderId="11" xfId="0" applyFont="1" applyBorder="1" applyAlignment="1">
      <alignment horizontal="right" vertical="top"/>
    </xf>
    <xf numFmtId="0" fontId="7" fillId="0" borderId="10" xfId="0" applyFont="1" applyBorder="1" applyAlignment="1">
      <alignment horizontal="right" vertical="center" wrapText="1"/>
    </xf>
    <xf numFmtId="0" fontId="3" fillId="0" borderId="10" xfId="0" applyFont="1" applyBorder="1" applyAlignment="1">
      <alignment horizontal="right" vertical="center" wrapText="1"/>
    </xf>
    <xf numFmtId="0" fontId="1" fillId="0" borderId="5" xfId="0" applyFont="1" applyBorder="1" applyAlignment="1">
      <alignment horizontal="right" vertical="top"/>
    </xf>
    <xf numFmtId="2" fontId="1" fillId="0" borderId="5" xfId="0" applyNumberFormat="1" applyFont="1" applyBorder="1" applyAlignment="1">
      <alignment horizontal="right" vertical="top"/>
    </xf>
    <xf numFmtId="0" fontId="0" fillId="0" borderId="15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6" xfId="0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3" fillId="0" borderId="15" xfId="0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3" fillId="0" borderId="16" xfId="0" applyFont="1" applyBorder="1" applyAlignment="1">
      <alignment horizontal="center" wrapText="1"/>
    </xf>
    <xf numFmtId="0" fontId="8" fillId="0" borderId="15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16" xfId="0" applyFont="1" applyBorder="1" applyAlignment="1">
      <alignment horizontal="center"/>
    </xf>
    <xf numFmtId="0" fontId="8" fillId="0" borderId="15" xfId="0" applyFont="1" applyBorder="1" applyAlignment="1">
      <alignment horizontal="center" wrapText="1"/>
    </xf>
    <xf numFmtId="0" fontId="8" fillId="0" borderId="0" xfId="0" applyFont="1" applyAlignment="1">
      <alignment horizontal="center" wrapText="1"/>
    </xf>
    <xf numFmtId="0" fontId="8" fillId="0" borderId="16" xfId="0" applyFont="1" applyBorder="1" applyAlignment="1">
      <alignment horizontal="center" wrapText="1"/>
    </xf>
    <xf numFmtId="0" fontId="5" fillId="0" borderId="15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16" xfId="0" applyFont="1" applyBorder="1" applyAlignment="1">
      <alignment horizontal="center"/>
    </xf>
    <xf numFmtId="0" fontId="1" fillId="0" borderId="9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1" fillId="0" borderId="0" xfId="0" applyFont="1" applyAlignment="1">
      <alignment horizontal="right" wrapText="1"/>
    </xf>
    <xf numFmtId="0" fontId="0" fillId="0" borderId="0" xfId="0" applyAlignment="1">
      <alignment horizontal="right" wrapText="1"/>
    </xf>
    <xf numFmtId="0" fontId="4" fillId="0" borderId="0" xfId="0" applyFont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/>
    </xf>
    <xf numFmtId="0" fontId="1" fillId="0" borderId="9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2" borderId="2" xfId="0" applyFont="1" applyFill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3" fillId="0" borderId="0" xfId="0" applyFont="1" applyAlignment="1">
      <alignment horizontal="right" vertical="top" wrapText="1"/>
    </xf>
    <xf numFmtId="0" fontId="9" fillId="0" borderId="0" xfId="0" applyFont="1" applyAlignment="1">
      <alignment horizontal="center"/>
    </xf>
    <xf numFmtId="0" fontId="9" fillId="0" borderId="7" xfId="0" applyFont="1" applyBorder="1" applyAlignment="1">
      <alignment horizontal="center"/>
    </xf>
    <xf numFmtId="0" fontId="3" fillId="0" borderId="0" xfId="0" applyFont="1" applyAlignment="1">
      <alignment horizontal="right" wrapText="1"/>
    </xf>
    <xf numFmtId="0" fontId="4" fillId="0" borderId="0" xfId="0" applyFont="1" applyAlignment="1">
      <alignment horizontal="right" vertical="top" wrapText="1"/>
    </xf>
    <xf numFmtId="0" fontId="4" fillId="0" borderId="0" xfId="0" applyFont="1" applyAlignment="1">
      <alignment horizontal="right" vertical="top"/>
    </xf>
  </cellXfs>
  <cellStyles count="1">
    <cellStyle name="Įprastas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A4" workbookViewId="0">
      <selection activeCell="V12" sqref="V12"/>
    </sheetView>
  </sheetViews>
  <sheetFormatPr defaultRowHeight="15" x14ac:dyDescent="0.25"/>
  <cols>
    <col min="1" max="1" width="0.5703125" customWidth="1"/>
    <col min="2" max="2" width="2.85546875" hidden="1" customWidth="1"/>
    <col min="11" max="11" width="9.42578125" customWidth="1"/>
    <col min="12" max="12" width="6.42578125" customWidth="1"/>
    <col min="13" max="13" width="3.42578125" customWidth="1"/>
    <col min="14" max="14" width="6.42578125" customWidth="1"/>
    <col min="15" max="15" width="0.28515625" hidden="1" customWidth="1"/>
    <col min="16" max="16" width="1.5703125" hidden="1" customWidth="1"/>
  </cols>
  <sheetData>
    <row r="1" spans="1:16" x14ac:dyDescent="0.25">
      <c r="A1" s="70"/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2"/>
    </row>
    <row r="2" spans="1:16" x14ac:dyDescent="0.25">
      <c r="A2" s="61"/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3"/>
    </row>
    <row r="3" spans="1:16" x14ac:dyDescent="0.25">
      <c r="A3" s="61"/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3"/>
    </row>
    <row r="4" spans="1:16" ht="25.5" x14ac:dyDescent="0.35">
      <c r="A4" s="82" t="s">
        <v>81</v>
      </c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4"/>
    </row>
    <row r="5" spans="1:16" ht="33.75" customHeight="1" x14ac:dyDescent="0.25">
      <c r="A5" s="73" t="s">
        <v>77</v>
      </c>
      <c r="B5" s="74"/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5"/>
    </row>
    <row r="6" spans="1:16" x14ac:dyDescent="0.25">
      <c r="A6" s="67"/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9"/>
    </row>
    <row r="7" spans="1:16" x14ac:dyDescent="0.25">
      <c r="A7" s="67"/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9"/>
    </row>
    <row r="8" spans="1:16" x14ac:dyDescent="0.25">
      <c r="A8" s="67"/>
      <c r="B8" s="68"/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9"/>
    </row>
    <row r="9" spans="1:16" x14ac:dyDescent="0.25">
      <c r="A9" s="67"/>
      <c r="B9" s="68"/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69"/>
    </row>
    <row r="10" spans="1:16" x14ac:dyDescent="0.25">
      <c r="A10" s="67"/>
      <c r="B10" s="68"/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9"/>
    </row>
    <row r="11" spans="1:16" x14ac:dyDescent="0.25">
      <c r="A11" s="67"/>
      <c r="B11" s="68"/>
      <c r="C11" s="68"/>
      <c r="D11" s="68"/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68"/>
      <c r="P11" s="69"/>
    </row>
    <row r="12" spans="1:16" x14ac:dyDescent="0.25">
      <c r="A12" s="67"/>
      <c r="B12" s="68"/>
      <c r="C12" s="68"/>
      <c r="D12" s="68"/>
      <c r="E12" s="68"/>
      <c r="F12" s="68"/>
      <c r="G12" s="68"/>
      <c r="H12" s="68"/>
      <c r="I12" s="68"/>
      <c r="J12" s="68"/>
      <c r="K12" s="68"/>
      <c r="L12" s="68"/>
      <c r="M12" s="68"/>
      <c r="N12" s="68"/>
      <c r="O12" s="68"/>
      <c r="P12" s="69"/>
    </row>
    <row r="13" spans="1:16" x14ac:dyDescent="0.25">
      <c r="A13" s="67"/>
      <c r="B13" s="68"/>
      <c r="C13" s="68"/>
      <c r="D13" s="68"/>
      <c r="E13" s="68"/>
      <c r="F13" s="68"/>
      <c r="G13" s="68"/>
      <c r="H13" s="68"/>
      <c r="I13" s="68"/>
      <c r="J13" s="68"/>
      <c r="K13" s="68"/>
      <c r="L13" s="68"/>
      <c r="M13" s="68"/>
      <c r="N13" s="68"/>
      <c r="O13" s="68"/>
      <c r="P13" s="69"/>
    </row>
    <row r="14" spans="1:16" x14ac:dyDescent="0.25">
      <c r="A14" s="67"/>
      <c r="B14" s="68"/>
      <c r="C14" s="68"/>
      <c r="D14" s="68"/>
      <c r="E14" s="68"/>
      <c r="F14" s="68"/>
      <c r="G14" s="68"/>
      <c r="H14" s="68"/>
      <c r="I14" s="68"/>
      <c r="J14" s="68"/>
      <c r="K14" s="68"/>
      <c r="L14" s="68"/>
      <c r="M14" s="68"/>
      <c r="N14" s="68"/>
      <c r="O14" s="68"/>
      <c r="P14" s="69"/>
    </row>
    <row r="15" spans="1:16" ht="15.75" customHeight="1" x14ac:dyDescent="0.25">
      <c r="A15" s="67"/>
      <c r="B15" s="68"/>
      <c r="C15" s="68"/>
      <c r="D15" s="68"/>
      <c r="E15" s="68"/>
      <c r="F15" s="68"/>
      <c r="G15" s="68"/>
      <c r="H15" s="68"/>
      <c r="I15" s="68"/>
      <c r="J15" s="68"/>
      <c r="K15" s="68"/>
      <c r="L15" s="68"/>
      <c r="M15" s="68"/>
      <c r="N15" s="68"/>
      <c r="O15" s="68"/>
      <c r="P15" s="69"/>
    </row>
    <row r="16" spans="1:16" ht="23.25" customHeight="1" x14ac:dyDescent="0.25">
      <c r="A16" s="79" t="s">
        <v>108</v>
      </c>
      <c r="B16" s="80"/>
      <c r="C16" s="80"/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P16" s="81"/>
    </row>
    <row r="17" spans="1:16" x14ac:dyDescent="0.25">
      <c r="A17" s="79"/>
      <c r="B17" s="80"/>
      <c r="C17" s="80"/>
      <c r="D17" s="80"/>
      <c r="E17" s="80"/>
      <c r="F17" s="80"/>
      <c r="G17" s="80"/>
      <c r="H17" s="80"/>
      <c r="I17" s="80"/>
      <c r="J17" s="80"/>
      <c r="K17" s="80"/>
      <c r="L17" s="80"/>
      <c r="M17" s="80"/>
      <c r="N17" s="80"/>
      <c r="O17" s="80"/>
      <c r="P17" s="81"/>
    </row>
    <row r="18" spans="1:16" x14ac:dyDescent="0.25">
      <c r="A18" s="79"/>
      <c r="B18" s="80"/>
      <c r="C18" s="80"/>
      <c r="D18" s="80"/>
      <c r="E18" s="80"/>
      <c r="F18" s="80"/>
      <c r="G18" s="80"/>
      <c r="H18" s="80"/>
      <c r="I18" s="80"/>
      <c r="J18" s="80"/>
      <c r="K18" s="80"/>
      <c r="L18" s="80"/>
      <c r="M18" s="80"/>
      <c r="N18" s="80"/>
      <c r="O18" s="80"/>
      <c r="P18" s="81"/>
    </row>
    <row r="19" spans="1:16" ht="7.5" customHeight="1" x14ac:dyDescent="0.25">
      <c r="A19" s="67" t="s">
        <v>78</v>
      </c>
      <c r="B19" s="68"/>
      <c r="C19" s="68"/>
      <c r="D19" s="68"/>
      <c r="E19" s="68"/>
      <c r="F19" s="68"/>
      <c r="G19" s="68"/>
      <c r="H19" s="68"/>
      <c r="I19" s="68"/>
      <c r="J19" s="68"/>
      <c r="K19" s="68"/>
      <c r="L19" s="68"/>
      <c r="M19" s="68"/>
      <c r="N19" s="68"/>
      <c r="O19" s="68"/>
      <c r="P19" s="69"/>
    </row>
    <row r="20" spans="1:16" ht="7.5" customHeight="1" x14ac:dyDescent="0.25">
      <c r="A20" s="67"/>
      <c r="B20" s="68"/>
      <c r="C20" s="68"/>
      <c r="D20" s="68"/>
      <c r="E20" s="68"/>
      <c r="F20" s="68"/>
      <c r="G20" s="68"/>
      <c r="H20" s="68"/>
      <c r="I20" s="68"/>
      <c r="J20" s="68"/>
      <c r="K20" s="68"/>
      <c r="L20" s="68"/>
      <c r="M20" s="68"/>
      <c r="N20" s="68"/>
      <c r="O20" s="68"/>
      <c r="P20" s="69"/>
    </row>
    <row r="21" spans="1:16" x14ac:dyDescent="0.25">
      <c r="A21" s="67"/>
      <c r="B21" s="68"/>
      <c r="C21" s="68"/>
      <c r="D21" s="68"/>
      <c r="E21" s="68"/>
      <c r="F21" s="68"/>
      <c r="G21" s="68"/>
      <c r="H21" s="68"/>
      <c r="I21" s="68"/>
      <c r="J21" s="68"/>
      <c r="K21" s="68"/>
      <c r="L21" s="68"/>
      <c r="M21" s="68"/>
      <c r="N21" s="68"/>
      <c r="O21" s="68"/>
      <c r="P21" s="69"/>
    </row>
    <row r="22" spans="1:16" x14ac:dyDescent="0.25">
      <c r="A22" s="67"/>
      <c r="B22" s="68"/>
      <c r="C22" s="68"/>
      <c r="D22" s="68"/>
      <c r="E22" s="68"/>
      <c r="F22" s="68"/>
      <c r="G22" s="68"/>
      <c r="H22" s="68"/>
      <c r="I22" s="68"/>
      <c r="J22" s="68"/>
      <c r="K22" s="68"/>
      <c r="L22" s="68"/>
      <c r="M22" s="68"/>
      <c r="N22" s="68"/>
      <c r="O22" s="68"/>
      <c r="P22" s="69"/>
    </row>
    <row r="23" spans="1:16" ht="22.5" x14ac:dyDescent="0.3">
      <c r="A23" s="76" t="s">
        <v>79</v>
      </c>
      <c r="B23" s="77"/>
      <c r="C23" s="77"/>
      <c r="D23" s="77"/>
      <c r="E23" s="77"/>
      <c r="F23" s="77"/>
      <c r="G23" s="77"/>
      <c r="H23" s="77"/>
      <c r="I23" s="77"/>
      <c r="J23" s="77"/>
      <c r="K23" s="77"/>
      <c r="L23" s="77"/>
      <c r="M23" s="77"/>
      <c r="N23" s="77"/>
      <c r="O23" s="77"/>
      <c r="P23" s="78"/>
    </row>
    <row r="24" spans="1:16" x14ac:dyDescent="0.25">
      <c r="A24" s="67" t="s">
        <v>80</v>
      </c>
      <c r="B24" s="68"/>
      <c r="C24" s="68"/>
      <c r="D24" s="68"/>
      <c r="E24" s="68"/>
      <c r="F24" s="68"/>
      <c r="G24" s="68"/>
      <c r="H24" s="68"/>
      <c r="I24" s="68"/>
      <c r="J24" s="68"/>
      <c r="K24" s="68"/>
      <c r="L24" s="68"/>
      <c r="M24" s="68"/>
      <c r="N24" s="68"/>
      <c r="O24" s="68"/>
      <c r="P24" s="69"/>
    </row>
    <row r="25" spans="1:16" x14ac:dyDescent="0.25">
      <c r="A25" s="61"/>
      <c r="B25" s="62"/>
      <c r="C25" s="62"/>
      <c r="D25" s="62"/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62"/>
      <c r="P25" s="63"/>
    </row>
    <row r="26" spans="1:16" x14ac:dyDescent="0.25">
      <c r="A26" s="61"/>
      <c r="B26" s="62"/>
      <c r="C26" s="62"/>
      <c r="D26" s="62"/>
      <c r="E26" s="62"/>
      <c r="F26" s="62"/>
      <c r="G26" s="62"/>
      <c r="H26" s="62"/>
      <c r="I26" s="62"/>
      <c r="J26" s="62"/>
      <c r="K26" s="62"/>
      <c r="L26" s="62"/>
      <c r="M26" s="62"/>
      <c r="N26" s="62"/>
      <c r="O26" s="62"/>
      <c r="P26" s="63"/>
    </row>
    <row r="27" spans="1:16" x14ac:dyDescent="0.25">
      <c r="A27" s="61"/>
      <c r="B27" s="62"/>
      <c r="C27" s="62"/>
      <c r="D27" s="62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3"/>
    </row>
    <row r="28" spans="1:16" x14ac:dyDescent="0.25">
      <c r="A28" s="61"/>
      <c r="B28" s="62"/>
      <c r="C28" s="62"/>
      <c r="D28" s="62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3"/>
    </row>
    <row r="29" spans="1:16" x14ac:dyDescent="0.25">
      <c r="A29" s="61"/>
      <c r="B29" s="62"/>
      <c r="C29" s="62"/>
      <c r="D29" s="62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3"/>
    </row>
    <row r="30" spans="1:16" x14ac:dyDescent="0.25">
      <c r="A30" s="61"/>
      <c r="B30" s="62"/>
      <c r="C30" s="62"/>
      <c r="D30" s="62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3"/>
    </row>
    <row r="31" spans="1:16" x14ac:dyDescent="0.25">
      <c r="A31" s="61"/>
      <c r="B31" s="62"/>
      <c r="C31" s="62"/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3"/>
    </row>
    <row r="32" spans="1:16" x14ac:dyDescent="0.25">
      <c r="A32" s="61"/>
      <c r="B32" s="62"/>
      <c r="C32" s="62"/>
      <c r="D32" s="62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3"/>
    </row>
    <row r="33" spans="1:16" x14ac:dyDescent="0.25">
      <c r="A33" s="61"/>
      <c r="B33" s="62"/>
      <c r="C33" s="62"/>
      <c r="D33" s="62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3"/>
    </row>
    <row r="34" spans="1:16" x14ac:dyDescent="0.25">
      <c r="A34" s="61"/>
      <c r="B34" s="62"/>
      <c r="C34" s="62"/>
      <c r="D34" s="62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3"/>
    </row>
    <row r="35" spans="1:16" x14ac:dyDescent="0.25">
      <c r="A35" s="61"/>
      <c r="B35" s="62"/>
      <c r="C35" s="62"/>
      <c r="D35" s="62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3"/>
    </row>
    <row r="36" spans="1:16" x14ac:dyDescent="0.25">
      <c r="A36" s="61"/>
      <c r="B36" s="62"/>
      <c r="C36" s="62"/>
      <c r="D36" s="62"/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3"/>
    </row>
    <row r="37" spans="1:16" x14ac:dyDescent="0.25">
      <c r="A37" s="61"/>
      <c r="B37" s="62"/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3"/>
    </row>
    <row r="38" spans="1:16" x14ac:dyDescent="0.25">
      <c r="A38" s="61"/>
      <c r="B38" s="62"/>
      <c r="C38" s="62"/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3"/>
    </row>
    <row r="39" spans="1:16" x14ac:dyDescent="0.25">
      <c r="A39" s="61"/>
      <c r="B39" s="62"/>
      <c r="C39" s="62"/>
      <c r="D39" s="62"/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3"/>
    </row>
    <row r="40" spans="1:16" x14ac:dyDescent="0.25">
      <c r="A40" s="61"/>
      <c r="B40" s="62"/>
      <c r="C40" s="62"/>
      <c r="D40" s="62"/>
      <c r="E40" s="62"/>
      <c r="F40" s="62"/>
      <c r="G40" s="62"/>
      <c r="H40" s="62"/>
      <c r="I40" s="62"/>
      <c r="J40" s="62"/>
      <c r="K40" s="62"/>
      <c r="L40" s="62"/>
      <c r="M40" s="62"/>
      <c r="N40" s="62"/>
      <c r="O40" s="62"/>
      <c r="P40" s="63"/>
    </row>
    <row r="41" spans="1:16" x14ac:dyDescent="0.25">
      <c r="A41" s="61"/>
      <c r="B41" s="62"/>
      <c r="C41" s="62"/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3"/>
    </row>
    <row r="42" spans="1:16" x14ac:dyDescent="0.25">
      <c r="A42" s="61"/>
      <c r="B42" s="62"/>
      <c r="C42" s="62"/>
      <c r="D42" s="62"/>
      <c r="E42" s="62"/>
      <c r="F42" s="62"/>
      <c r="G42" s="62"/>
      <c r="H42" s="62"/>
      <c r="I42" s="62"/>
      <c r="J42" s="62"/>
      <c r="K42" s="62"/>
      <c r="L42" s="62"/>
      <c r="M42" s="62"/>
      <c r="N42" s="62"/>
      <c r="O42" s="62"/>
      <c r="P42" s="63"/>
    </row>
    <row r="43" spans="1:16" x14ac:dyDescent="0.25">
      <c r="A43" s="61"/>
      <c r="B43" s="62"/>
      <c r="C43" s="62"/>
      <c r="D43" s="62"/>
      <c r="E43" s="62"/>
      <c r="F43" s="62"/>
      <c r="G43" s="62"/>
      <c r="H43" s="62"/>
      <c r="I43" s="62"/>
      <c r="J43" s="62"/>
      <c r="K43" s="62"/>
      <c r="L43" s="62"/>
      <c r="M43" s="62"/>
      <c r="N43" s="62"/>
      <c r="O43" s="62"/>
      <c r="P43" s="63"/>
    </row>
    <row r="44" spans="1:16" x14ac:dyDescent="0.25">
      <c r="A44" s="64"/>
      <c r="B44" s="65"/>
      <c r="C44" s="65"/>
      <c r="D44" s="65"/>
      <c r="E44" s="65"/>
      <c r="F44" s="65"/>
      <c r="G44" s="65"/>
      <c r="H44" s="65"/>
      <c r="I44" s="65"/>
      <c r="J44" s="65"/>
      <c r="K44" s="65"/>
      <c r="L44" s="65"/>
      <c r="M44" s="65"/>
      <c r="N44" s="65"/>
      <c r="O44" s="65"/>
      <c r="P44" s="66"/>
    </row>
  </sheetData>
  <mergeCells count="10">
    <mergeCell ref="A25:P44"/>
    <mergeCell ref="A6:P15"/>
    <mergeCell ref="A1:P3"/>
    <mergeCell ref="A5:P5"/>
    <mergeCell ref="A23:P23"/>
    <mergeCell ref="A24:P24"/>
    <mergeCell ref="A21:P22"/>
    <mergeCell ref="A16:P18"/>
    <mergeCell ref="A19:P20"/>
    <mergeCell ref="A4:P4"/>
  </mergeCells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8"/>
  <sheetViews>
    <sheetView workbookViewId="0">
      <selection sqref="A1:G1"/>
    </sheetView>
  </sheetViews>
  <sheetFormatPr defaultRowHeight="15" x14ac:dyDescent="0.25"/>
  <cols>
    <col min="1" max="1" width="37.7109375" customWidth="1"/>
    <col min="2" max="2" width="8" customWidth="1"/>
    <col min="3" max="3" width="7.140625" customWidth="1"/>
    <col min="5" max="5" width="10.7109375" customWidth="1"/>
    <col min="6" max="6" width="14.85546875" customWidth="1"/>
    <col min="7" max="7" width="11.7109375" customWidth="1"/>
    <col min="8" max="8" width="9.140625" hidden="1" customWidth="1"/>
    <col min="9" max="9" width="0.28515625" customWidth="1"/>
  </cols>
  <sheetData>
    <row r="1" spans="1:7" ht="59.25" customHeight="1" x14ac:dyDescent="0.25">
      <c r="A1" s="94" t="s">
        <v>169</v>
      </c>
      <c r="B1" s="95"/>
      <c r="C1" s="95"/>
      <c r="D1" s="95"/>
      <c r="E1" s="95"/>
      <c r="F1" s="95"/>
      <c r="G1" s="95"/>
    </row>
    <row r="3" spans="1:7" x14ac:dyDescent="0.25">
      <c r="A3" s="96" t="s">
        <v>111</v>
      </c>
      <c r="B3" s="96"/>
      <c r="C3" s="96"/>
      <c r="D3" s="96"/>
      <c r="E3" s="96"/>
      <c r="F3" s="96"/>
      <c r="G3" s="96"/>
    </row>
    <row r="4" spans="1:7" ht="15.75" thickBot="1" x14ac:dyDescent="0.3">
      <c r="A4" s="101" t="s">
        <v>109</v>
      </c>
      <c r="B4" s="101"/>
      <c r="C4" s="101"/>
      <c r="D4" s="101"/>
      <c r="E4" s="101"/>
      <c r="F4" s="101"/>
      <c r="G4" s="101"/>
    </row>
    <row r="5" spans="1:7" ht="16.5" thickBot="1" x14ac:dyDescent="0.3">
      <c r="A5" s="16"/>
      <c r="B5" s="97" t="s">
        <v>0</v>
      </c>
      <c r="C5" s="97"/>
      <c r="D5" s="97"/>
      <c r="E5" s="97"/>
      <c r="F5" s="97"/>
      <c r="G5" s="17"/>
    </row>
    <row r="6" spans="1:7" ht="15.75" customHeight="1" thickBot="1" x14ac:dyDescent="0.3">
      <c r="A6" s="85" t="s">
        <v>1</v>
      </c>
      <c r="B6" s="91" t="s">
        <v>2</v>
      </c>
      <c r="C6" s="91" t="s">
        <v>3</v>
      </c>
      <c r="D6" s="88" t="s">
        <v>4</v>
      </c>
      <c r="E6" s="89"/>
      <c r="F6" s="90"/>
      <c r="G6" s="98" t="s">
        <v>5</v>
      </c>
    </row>
    <row r="7" spans="1:7" x14ac:dyDescent="0.25">
      <c r="A7" s="86"/>
      <c r="B7" s="92"/>
      <c r="C7" s="92"/>
      <c r="D7" s="6" t="s">
        <v>15</v>
      </c>
      <c r="E7" s="1" t="s">
        <v>6</v>
      </c>
      <c r="F7" s="1" t="s">
        <v>8</v>
      </c>
      <c r="G7" s="99"/>
    </row>
    <row r="8" spans="1:7" ht="15.75" thickBot="1" x14ac:dyDescent="0.3">
      <c r="A8" s="87"/>
      <c r="B8" s="93"/>
      <c r="C8" s="93"/>
      <c r="D8" s="7" t="s">
        <v>7</v>
      </c>
      <c r="E8" s="3" t="s">
        <v>7</v>
      </c>
      <c r="F8" s="3" t="s">
        <v>7</v>
      </c>
      <c r="G8" s="100"/>
    </row>
    <row r="9" spans="1:7" ht="26.25" thickBot="1" x14ac:dyDescent="0.3">
      <c r="A9" s="14" t="s">
        <v>117</v>
      </c>
      <c r="B9" s="10" t="s">
        <v>116</v>
      </c>
      <c r="C9" s="42">
        <v>150</v>
      </c>
      <c r="D9" s="42">
        <v>2.79</v>
      </c>
      <c r="E9" s="42">
        <v>2.4900000000000002</v>
      </c>
      <c r="F9" s="42">
        <v>19.95</v>
      </c>
      <c r="G9" s="42">
        <v>113.24</v>
      </c>
    </row>
    <row r="10" spans="1:7" ht="15.75" customHeight="1" thickBot="1" x14ac:dyDescent="0.3">
      <c r="A10" s="8" t="s">
        <v>11</v>
      </c>
      <c r="B10" s="11">
        <v>116</v>
      </c>
      <c r="C10" s="43">
        <v>5</v>
      </c>
      <c r="D10" s="43">
        <v>0.12</v>
      </c>
      <c r="E10" s="43">
        <v>1.5</v>
      </c>
      <c r="F10" s="43">
        <v>0.08</v>
      </c>
      <c r="G10" s="43">
        <v>14.55</v>
      </c>
    </row>
    <row r="11" spans="1:7" ht="17.25" customHeight="1" thickBot="1" x14ac:dyDescent="0.3">
      <c r="A11" s="30" t="s">
        <v>91</v>
      </c>
      <c r="B11" s="11" t="s">
        <v>12</v>
      </c>
      <c r="C11" s="43">
        <v>30</v>
      </c>
      <c r="D11" s="43">
        <v>2.31</v>
      </c>
      <c r="E11" s="43">
        <v>0.51</v>
      </c>
      <c r="F11" s="43">
        <v>14.28</v>
      </c>
      <c r="G11" s="43">
        <v>66</v>
      </c>
    </row>
    <row r="12" spans="1:7" ht="15.75" customHeight="1" thickBot="1" x14ac:dyDescent="0.3">
      <c r="A12" s="11" t="s">
        <v>33</v>
      </c>
      <c r="B12" s="11" t="s">
        <v>34</v>
      </c>
      <c r="C12" s="43">
        <v>120</v>
      </c>
      <c r="D12" s="43">
        <v>31.74</v>
      </c>
      <c r="E12" s="43">
        <v>24.2</v>
      </c>
      <c r="F12" s="43">
        <v>8.43</v>
      </c>
      <c r="G12" s="43">
        <v>322.36</v>
      </c>
    </row>
    <row r="13" spans="1:7" ht="18" customHeight="1" thickBot="1" x14ac:dyDescent="0.3">
      <c r="A13" s="14" t="s">
        <v>31</v>
      </c>
      <c r="B13" s="11" t="s">
        <v>24</v>
      </c>
      <c r="C13" s="43">
        <v>50</v>
      </c>
      <c r="D13" s="43">
        <v>0.79</v>
      </c>
      <c r="E13" s="43">
        <v>9.93</v>
      </c>
      <c r="F13" s="43">
        <v>1.85</v>
      </c>
      <c r="G13" s="43">
        <v>100.83</v>
      </c>
    </row>
    <row r="14" spans="1:7" ht="15.75" thickBot="1" x14ac:dyDescent="0.3">
      <c r="A14" s="11" t="s">
        <v>36</v>
      </c>
      <c r="B14" s="11" t="s">
        <v>35</v>
      </c>
      <c r="C14" s="43">
        <v>100</v>
      </c>
      <c r="D14" s="43">
        <v>5.92</v>
      </c>
      <c r="E14" s="43">
        <v>3.05</v>
      </c>
      <c r="F14" s="43">
        <v>29.19</v>
      </c>
      <c r="G14" s="43">
        <v>170.94</v>
      </c>
    </row>
    <row r="15" spans="1:7" ht="26.25" thickBot="1" x14ac:dyDescent="0.3">
      <c r="A15" s="14" t="s">
        <v>100</v>
      </c>
      <c r="B15" s="11" t="s">
        <v>19</v>
      </c>
      <c r="C15" s="43">
        <v>100</v>
      </c>
      <c r="D15" s="43">
        <v>1.1000000000000001</v>
      </c>
      <c r="E15" s="43">
        <v>5.16</v>
      </c>
      <c r="F15" s="43">
        <v>4.01</v>
      </c>
      <c r="G15" s="43">
        <v>62.29</v>
      </c>
    </row>
    <row r="16" spans="1:7" ht="26.25" thickBot="1" x14ac:dyDescent="0.3">
      <c r="A16" s="14" t="s">
        <v>90</v>
      </c>
      <c r="B16" s="11" t="s">
        <v>14</v>
      </c>
      <c r="C16" s="43">
        <v>50</v>
      </c>
      <c r="D16" s="43">
        <v>0</v>
      </c>
      <c r="E16" s="43">
        <v>0</v>
      </c>
      <c r="F16" s="43">
        <v>1.75</v>
      </c>
      <c r="G16" s="43">
        <v>8</v>
      </c>
    </row>
    <row r="17" spans="1:7" ht="15.75" thickBot="1" x14ac:dyDescent="0.3">
      <c r="A17" s="8" t="s">
        <v>17</v>
      </c>
      <c r="B17" s="11" t="s">
        <v>21</v>
      </c>
      <c r="C17" s="43">
        <v>150</v>
      </c>
      <c r="D17" s="43">
        <v>0.6</v>
      </c>
      <c r="E17" s="43">
        <v>0.45</v>
      </c>
      <c r="F17" s="43">
        <v>20.100000000000001</v>
      </c>
      <c r="G17" s="43">
        <v>78</v>
      </c>
    </row>
    <row r="18" spans="1:7" ht="15.75" thickBot="1" x14ac:dyDescent="0.3">
      <c r="A18" s="15" t="s">
        <v>9</v>
      </c>
      <c r="B18" s="9"/>
      <c r="C18" s="46"/>
      <c r="D18" s="49">
        <f>SUM(D9:D17)</f>
        <v>45.370000000000005</v>
      </c>
      <c r="E18" s="49">
        <f>SUM(E9:E17)</f>
        <v>47.289999999999992</v>
      </c>
      <c r="F18" s="49">
        <f>SUM(F9:F17)</f>
        <v>99.640000000000015</v>
      </c>
      <c r="G18" s="49">
        <f>SUM(G9:G17)</f>
        <v>936.21</v>
      </c>
    </row>
    <row r="19" spans="1:7" ht="15.75" thickBot="1" x14ac:dyDescent="0.3">
      <c r="A19" s="4"/>
      <c r="B19" s="2"/>
      <c r="C19" s="2"/>
      <c r="D19" s="2"/>
      <c r="E19" s="2"/>
      <c r="F19" s="2"/>
      <c r="G19" s="2"/>
    </row>
    <row r="20" spans="1:7" ht="16.5" thickBot="1" x14ac:dyDescent="0.3">
      <c r="A20" s="18"/>
      <c r="B20" s="97" t="s">
        <v>0</v>
      </c>
      <c r="C20" s="97"/>
      <c r="D20" s="97"/>
      <c r="E20" s="97"/>
      <c r="F20" s="97"/>
      <c r="G20" s="19"/>
    </row>
    <row r="21" spans="1:7" ht="15.75" thickBot="1" x14ac:dyDescent="0.3">
      <c r="A21" s="85" t="s">
        <v>1</v>
      </c>
      <c r="B21" s="91" t="s">
        <v>2</v>
      </c>
      <c r="C21" s="91" t="s">
        <v>3</v>
      </c>
      <c r="D21" s="88" t="s">
        <v>4</v>
      </c>
      <c r="E21" s="89"/>
      <c r="F21" s="90"/>
      <c r="G21" s="98" t="s">
        <v>5</v>
      </c>
    </row>
    <row r="22" spans="1:7" ht="15.75" customHeight="1" x14ac:dyDescent="0.25">
      <c r="A22" s="86"/>
      <c r="B22" s="92"/>
      <c r="C22" s="92"/>
      <c r="D22" s="6" t="s">
        <v>15</v>
      </c>
      <c r="E22" s="1" t="s">
        <v>6</v>
      </c>
      <c r="F22" s="1" t="s">
        <v>8</v>
      </c>
      <c r="G22" s="99"/>
    </row>
    <row r="23" spans="1:7" ht="15.75" thickBot="1" x14ac:dyDescent="0.3">
      <c r="A23" s="87"/>
      <c r="B23" s="93"/>
      <c r="C23" s="93"/>
      <c r="D23" s="7" t="s">
        <v>7</v>
      </c>
      <c r="E23" s="3" t="s">
        <v>7</v>
      </c>
      <c r="F23" s="3" t="s">
        <v>7</v>
      </c>
      <c r="G23" s="100"/>
    </row>
    <row r="24" spans="1:7" ht="18" customHeight="1" thickBot="1" x14ac:dyDescent="0.3">
      <c r="A24" s="11" t="s">
        <v>37</v>
      </c>
      <c r="B24" s="11" t="s">
        <v>38</v>
      </c>
      <c r="C24" s="43" t="s">
        <v>27</v>
      </c>
      <c r="D24" s="43">
        <v>34.42</v>
      </c>
      <c r="E24" s="43">
        <v>16.47</v>
      </c>
      <c r="F24" s="43">
        <v>11.85</v>
      </c>
      <c r="G24" s="43">
        <v>329.24</v>
      </c>
    </row>
    <row r="25" spans="1:7" ht="18.75" customHeight="1" thickBot="1" x14ac:dyDescent="0.3">
      <c r="A25" s="11" t="s">
        <v>36</v>
      </c>
      <c r="B25" s="11" t="s">
        <v>35</v>
      </c>
      <c r="C25" s="43">
        <v>100</v>
      </c>
      <c r="D25" s="43">
        <v>5.92</v>
      </c>
      <c r="E25" s="43">
        <v>3.05</v>
      </c>
      <c r="F25" s="43">
        <v>29.19</v>
      </c>
      <c r="G25" s="43">
        <v>170.94</v>
      </c>
    </row>
    <row r="26" spans="1:7" ht="26.25" thickBot="1" x14ac:dyDescent="0.3">
      <c r="A26" s="14" t="s">
        <v>100</v>
      </c>
      <c r="B26" s="11" t="s">
        <v>39</v>
      </c>
      <c r="C26" s="43">
        <v>100</v>
      </c>
      <c r="D26" s="43">
        <v>1.1000000000000001</v>
      </c>
      <c r="E26" s="43">
        <v>5.16</v>
      </c>
      <c r="F26" s="43">
        <v>4.01</v>
      </c>
      <c r="G26" s="43">
        <v>62.29</v>
      </c>
    </row>
    <row r="27" spans="1:7" ht="18.75" customHeight="1" thickBot="1" x14ac:dyDescent="0.3">
      <c r="A27" s="11" t="s">
        <v>153</v>
      </c>
      <c r="B27" s="11" t="s">
        <v>46</v>
      </c>
      <c r="C27" s="43">
        <v>25</v>
      </c>
      <c r="D27" s="43">
        <v>0.33</v>
      </c>
      <c r="E27" s="43">
        <v>0.13</v>
      </c>
      <c r="F27" s="43">
        <v>1.65</v>
      </c>
      <c r="G27" s="43">
        <v>9.0299999999999994</v>
      </c>
    </row>
    <row r="28" spans="1:7" ht="18.75" customHeight="1" thickBot="1" x14ac:dyDescent="0.3">
      <c r="A28" s="11" t="s">
        <v>156</v>
      </c>
      <c r="B28" s="11" t="s">
        <v>46</v>
      </c>
      <c r="C28" s="43">
        <v>25</v>
      </c>
      <c r="D28" s="43">
        <v>0.75</v>
      </c>
      <c r="E28" s="51">
        <v>1</v>
      </c>
      <c r="F28" s="43">
        <v>1.43</v>
      </c>
      <c r="G28" s="43">
        <v>9.6</v>
      </c>
    </row>
    <row r="29" spans="1:7" ht="15.75" thickBot="1" x14ac:dyDescent="0.3">
      <c r="A29" s="9" t="s">
        <v>10</v>
      </c>
      <c r="B29" s="9"/>
      <c r="C29" s="46"/>
      <c r="D29" s="49">
        <f>SUM(D24:D28)</f>
        <v>42.52</v>
      </c>
      <c r="E29" s="49">
        <f>SUM(E24:E28)</f>
        <v>25.81</v>
      </c>
      <c r="F29" s="49">
        <f>SUM(F24:F28)</f>
        <v>48.129999999999995</v>
      </c>
      <c r="G29" s="49">
        <f>SUM(G24:G28)</f>
        <v>581.1</v>
      </c>
    </row>
    <row r="30" spans="1:7" ht="15.75" thickBot="1" x14ac:dyDescent="0.3">
      <c r="A30" s="4"/>
      <c r="B30" s="2"/>
      <c r="C30" s="2"/>
      <c r="D30" s="2"/>
      <c r="E30" s="2"/>
      <c r="F30" s="2"/>
      <c r="G30" s="2"/>
    </row>
    <row r="31" spans="1:7" ht="15.75" thickBot="1" x14ac:dyDescent="0.3">
      <c r="A31" s="4"/>
      <c r="B31" s="2"/>
      <c r="C31" s="2"/>
      <c r="D31" s="2"/>
      <c r="E31" s="2"/>
      <c r="F31" s="2"/>
      <c r="G31" s="2"/>
    </row>
    <row r="32" spans="1:7" ht="16.5" thickBot="1" x14ac:dyDescent="0.3">
      <c r="A32" s="18"/>
      <c r="B32" s="97" t="s">
        <v>0</v>
      </c>
      <c r="C32" s="97"/>
      <c r="D32" s="97"/>
      <c r="E32" s="97"/>
      <c r="F32" s="97"/>
      <c r="G32" s="19"/>
    </row>
    <row r="33" spans="1:7" ht="15.75" thickBot="1" x14ac:dyDescent="0.3">
      <c r="A33" s="91" t="s">
        <v>1</v>
      </c>
      <c r="B33" s="91" t="s">
        <v>2</v>
      </c>
      <c r="C33" s="91" t="s">
        <v>3</v>
      </c>
      <c r="D33" s="88" t="s">
        <v>4</v>
      </c>
      <c r="E33" s="89"/>
      <c r="F33" s="90"/>
      <c r="G33" s="98" t="s">
        <v>5</v>
      </c>
    </row>
    <row r="34" spans="1:7" x14ac:dyDescent="0.25">
      <c r="A34" s="92"/>
      <c r="B34" s="92"/>
      <c r="C34" s="92"/>
      <c r="D34" s="6" t="s">
        <v>15</v>
      </c>
      <c r="E34" s="1" t="s">
        <v>6</v>
      </c>
      <c r="F34" s="1" t="s">
        <v>8</v>
      </c>
      <c r="G34" s="99"/>
    </row>
    <row r="35" spans="1:7" ht="15.75" thickBot="1" x14ac:dyDescent="0.3">
      <c r="A35" s="93"/>
      <c r="B35" s="93"/>
      <c r="C35" s="93"/>
      <c r="D35" s="7" t="s">
        <v>7</v>
      </c>
      <c r="E35" s="3" t="s">
        <v>7</v>
      </c>
      <c r="F35" s="3" t="s">
        <v>7</v>
      </c>
      <c r="G35" s="100"/>
    </row>
    <row r="36" spans="1:7" ht="28.5" customHeight="1" thickBot="1" x14ac:dyDescent="0.3">
      <c r="A36" s="10" t="s">
        <v>101</v>
      </c>
      <c r="B36" s="22" t="s">
        <v>40</v>
      </c>
      <c r="C36" s="42" t="s">
        <v>41</v>
      </c>
      <c r="D36" s="52">
        <v>26.52</v>
      </c>
      <c r="E36" s="42">
        <v>14.98</v>
      </c>
      <c r="F36" s="42">
        <v>21.57</v>
      </c>
      <c r="G36" s="42">
        <v>336.95</v>
      </c>
    </row>
    <row r="37" spans="1:7" ht="15.75" thickBot="1" x14ac:dyDescent="0.3">
      <c r="A37" s="11" t="s">
        <v>11</v>
      </c>
      <c r="B37" s="10" t="s">
        <v>28</v>
      </c>
      <c r="C37" s="42">
        <v>20</v>
      </c>
      <c r="D37" s="42">
        <v>0.48</v>
      </c>
      <c r="E37" s="42">
        <v>6</v>
      </c>
      <c r="F37" s="42">
        <v>0.56000000000000005</v>
      </c>
      <c r="G37" s="42">
        <v>58.2</v>
      </c>
    </row>
    <row r="38" spans="1:7" ht="15.75" customHeight="1" thickBot="1" x14ac:dyDescent="0.3">
      <c r="A38" s="24" t="s">
        <v>9</v>
      </c>
      <c r="B38" s="23"/>
      <c r="C38" s="59">
        <v>200</v>
      </c>
      <c r="D38" s="60">
        <f>SUM(D36:D37)</f>
        <v>27</v>
      </c>
      <c r="E38" s="60">
        <f>SUM(E36:E37)</f>
        <v>20.98</v>
      </c>
      <c r="F38" s="60">
        <f>SUM(F36:F37)</f>
        <v>22.13</v>
      </c>
      <c r="G38" s="60">
        <f>SUM(G36:G37)</f>
        <v>395.15</v>
      </c>
    </row>
    <row r="39" spans="1:7" ht="15.75" thickBot="1" x14ac:dyDescent="0.3"/>
    <row r="40" spans="1:7" ht="26.25" customHeight="1" thickBot="1" x14ac:dyDescent="0.3">
      <c r="A40" s="91" t="s">
        <v>1</v>
      </c>
      <c r="B40" s="91" t="s">
        <v>2</v>
      </c>
      <c r="C40" s="91" t="s">
        <v>3</v>
      </c>
      <c r="D40" s="88" t="s">
        <v>4</v>
      </c>
      <c r="E40" s="89"/>
      <c r="F40" s="90"/>
      <c r="G40" s="98" t="s">
        <v>5</v>
      </c>
    </row>
    <row r="41" spans="1:7" ht="30" customHeight="1" x14ac:dyDescent="0.25">
      <c r="A41" s="92"/>
      <c r="B41" s="92"/>
      <c r="C41" s="92"/>
      <c r="D41" s="6" t="s">
        <v>15</v>
      </c>
      <c r="E41" s="1" t="s">
        <v>6</v>
      </c>
      <c r="F41" s="1" t="s">
        <v>8</v>
      </c>
      <c r="G41" s="99"/>
    </row>
    <row r="42" spans="1:7" ht="15.75" thickBot="1" x14ac:dyDescent="0.3">
      <c r="A42" s="93"/>
      <c r="B42" s="93"/>
      <c r="C42" s="93"/>
      <c r="D42" s="7" t="s">
        <v>7</v>
      </c>
      <c r="E42" s="3" t="s">
        <v>7</v>
      </c>
      <c r="F42" s="3" t="s">
        <v>7</v>
      </c>
      <c r="G42" s="100"/>
    </row>
    <row r="43" spans="1:7" ht="15.75" thickBot="1" x14ac:dyDescent="0.3">
      <c r="A43" s="11" t="s">
        <v>119</v>
      </c>
      <c r="B43" s="11" t="s">
        <v>151</v>
      </c>
      <c r="C43" s="43">
        <v>210</v>
      </c>
      <c r="D43" s="43">
        <v>21.58</v>
      </c>
      <c r="E43" s="43">
        <v>12.37</v>
      </c>
      <c r="F43" s="43">
        <v>54.12</v>
      </c>
      <c r="G43" s="43">
        <v>607.72</v>
      </c>
    </row>
    <row r="44" spans="1:7" ht="15.75" thickBot="1" x14ac:dyDescent="0.3">
      <c r="A44" s="11" t="s">
        <v>118</v>
      </c>
      <c r="B44" s="22"/>
      <c r="C44" s="42">
        <v>40</v>
      </c>
      <c r="D44" s="42">
        <v>1.88</v>
      </c>
      <c r="E44" s="42">
        <v>0.1</v>
      </c>
      <c r="F44" s="42">
        <v>1.88</v>
      </c>
      <c r="G44" s="42">
        <v>23.8</v>
      </c>
    </row>
    <row r="45" spans="1:7" ht="26.25" thickBot="1" x14ac:dyDescent="0.3">
      <c r="A45" s="14" t="s">
        <v>154</v>
      </c>
      <c r="B45" s="11" t="s">
        <v>39</v>
      </c>
      <c r="C45" s="43">
        <v>100</v>
      </c>
      <c r="D45" s="43">
        <v>1.1000000000000001</v>
      </c>
      <c r="E45" s="43">
        <v>5.16</v>
      </c>
      <c r="F45" s="43">
        <v>4.01</v>
      </c>
      <c r="G45" s="43">
        <v>62.29</v>
      </c>
    </row>
    <row r="46" spans="1:7" ht="15.75" thickBot="1" x14ac:dyDescent="0.3">
      <c r="A46" s="11" t="s">
        <v>153</v>
      </c>
      <c r="B46" s="11" t="s">
        <v>46</v>
      </c>
      <c r="C46" s="43">
        <v>25</v>
      </c>
      <c r="D46" s="43">
        <v>0.33</v>
      </c>
      <c r="E46" s="43">
        <v>0.13</v>
      </c>
      <c r="F46" s="43">
        <v>1.65</v>
      </c>
      <c r="G46" s="43">
        <v>9.0299999999999994</v>
      </c>
    </row>
    <row r="47" spans="1:7" ht="15.75" thickBot="1" x14ac:dyDescent="0.3">
      <c r="A47" s="11" t="s">
        <v>156</v>
      </c>
      <c r="B47" s="11" t="s">
        <v>46</v>
      </c>
      <c r="C47" s="43">
        <v>25</v>
      </c>
      <c r="D47" s="43">
        <v>0.75</v>
      </c>
      <c r="E47" s="51">
        <v>1</v>
      </c>
      <c r="F47" s="43">
        <v>1.43</v>
      </c>
      <c r="G47" s="43">
        <v>9.6</v>
      </c>
    </row>
    <row r="48" spans="1:7" ht="15.75" thickBot="1" x14ac:dyDescent="0.3">
      <c r="A48" s="24" t="s">
        <v>9</v>
      </c>
      <c r="B48" s="23"/>
      <c r="C48" s="59"/>
      <c r="D48" s="60">
        <f>SUM(D43:D47)</f>
        <v>25.639999999999997</v>
      </c>
      <c r="E48" s="60">
        <f>SUM(E43:E47)</f>
        <v>18.759999999999998</v>
      </c>
      <c r="F48" s="60">
        <f>SUM(F43:F47)</f>
        <v>63.089999999999996</v>
      </c>
      <c r="G48" s="60">
        <f>SUM(G43:G47)</f>
        <v>712.43999999999994</v>
      </c>
    </row>
  </sheetData>
  <mergeCells count="26">
    <mergeCell ref="A40:A42"/>
    <mergeCell ref="B40:B42"/>
    <mergeCell ref="C40:C42"/>
    <mergeCell ref="D40:F40"/>
    <mergeCell ref="G40:G42"/>
    <mergeCell ref="A1:G1"/>
    <mergeCell ref="A3:G3"/>
    <mergeCell ref="B32:F32"/>
    <mergeCell ref="A33:A35"/>
    <mergeCell ref="B33:B35"/>
    <mergeCell ref="C33:C35"/>
    <mergeCell ref="D33:F33"/>
    <mergeCell ref="G33:G35"/>
    <mergeCell ref="A4:G4"/>
    <mergeCell ref="B20:F20"/>
    <mergeCell ref="A21:A23"/>
    <mergeCell ref="B21:B23"/>
    <mergeCell ref="G6:G8"/>
    <mergeCell ref="G21:G23"/>
    <mergeCell ref="B5:F5"/>
    <mergeCell ref="B6:B8"/>
    <mergeCell ref="A6:A8"/>
    <mergeCell ref="D21:F21"/>
    <mergeCell ref="C21:C23"/>
    <mergeCell ref="D6:F6"/>
    <mergeCell ref="C6:C8"/>
  </mergeCells>
  <phoneticPr fontId="10" type="noConversion"/>
  <pageMargins left="0.98425196850393704" right="0.19685039370078741" top="0.19685039370078741" bottom="0.19685039370078741" header="0.31496062992125984" footer="0.31496062992125984"/>
  <pageSetup paperSize="9" scale="79" orientation="portrait" r:id="rId1"/>
  <headerFooter>
    <oddFooter>&amp;C11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0"/>
  <sheetViews>
    <sheetView workbookViewId="0">
      <selection sqref="A1:G1"/>
    </sheetView>
  </sheetViews>
  <sheetFormatPr defaultRowHeight="15" x14ac:dyDescent="0.25"/>
  <cols>
    <col min="1" max="1" width="37.7109375" customWidth="1"/>
    <col min="2" max="2" width="8.7109375" customWidth="1"/>
    <col min="5" max="5" width="10.7109375" customWidth="1"/>
    <col min="6" max="6" width="14.85546875" customWidth="1"/>
    <col min="7" max="7" width="11.85546875" customWidth="1"/>
  </cols>
  <sheetData>
    <row r="1" spans="1:7" ht="59.25" customHeight="1" x14ac:dyDescent="0.25">
      <c r="A1" s="113" t="s">
        <v>172</v>
      </c>
      <c r="B1" s="109"/>
      <c r="C1" s="109"/>
      <c r="D1" s="109"/>
      <c r="E1" s="109"/>
      <c r="F1" s="109"/>
      <c r="G1" s="109"/>
    </row>
    <row r="2" spans="1:7" x14ac:dyDescent="0.25">
      <c r="A2" s="112"/>
      <c r="B2" s="112"/>
      <c r="C2" s="112"/>
      <c r="D2" s="112"/>
      <c r="E2" s="112"/>
      <c r="F2" s="112"/>
      <c r="G2" s="112"/>
    </row>
    <row r="3" spans="1:7" x14ac:dyDescent="0.25">
      <c r="A3" s="110" t="s">
        <v>112</v>
      </c>
      <c r="B3" s="110"/>
      <c r="C3" s="110"/>
      <c r="D3" s="110"/>
      <c r="E3" s="110"/>
      <c r="F3" s="110"/>
      <c r="G3" s="110"/>
    </row>
    <row r="4" spans="1:7" ht="15.75" thickBot="1" x14ac:dyDescent="0.3">
      <c r="A4" s="111" t="s">
        <v>18</v>
      </c>
      <c r="B4" s="111"/>
      <c r="C4" s="111"/>
      <c r="D4" s="111"/>
      <c r="E4" s="111"/>
      <c r="F4" s="111"/>
      <c r="G4" s="111"/>
    </row>
    <row r="5" spans="1:7" ht="16.5" thickBot="1" x14ac:dyDescent="0.3">
      <c r="A5" s="16"/>
      <c r="B5" s="97" t="s">
        <v>0</v>
      </c>
      <c r="C5" s="97"/>
      <c r="D5" s="97"/>
      <c r="E5" s="97"/>
      <c r="F5" s="97"/>
      <c r="G5" s="17"/>
    </row>
    <row r="6" spans="1:7" ht="15.75" thickBot="1" x14ac:dyDescent="0.3">
      <c r="A6" s="85" t="s">
        <v>1</v>
      </c>
      <c r="B6" s="91" t="s">
        <v>2</v>
      </c>
      <c r="C6" s="91" t="s">
        <v>3</v>
      </c>
      <c r="D6" s="88" t="s">
        <v>4</v>
      </c>
      <c r="E6" s="89"/>
      <c r="F6" s="90"/>
      <c r="G6" s="98" t="s">
        <v>5</v>
      </c>
    </row>
    <row r="7" spans="1:7" x14ac:dyDescent="0.25">
      <c r="A7" s="86"/>
      <c r="B7" s="92"/>
      <c r="C7" s="92"/>
      <c r="D7" s="6" t="s">
        <v>15</v>
      </c>
      <c r="E7" s="1" t="s">
        <v>6</v>
      </c>
      <c r="F7" s="1" t="s">
        <v>8</v>
      </c>
      <c r="G7" s="99"/>
    </row>
    <row r="8" spans="1:7" ht="15.75" thickBot="1" x14ac:dyDescent="0.3">
      <c r="A8" s="87"/>
      <c r="B8" s="93"/>
      <c r="C8" s="93"/>
      <c r="D8" s="7" t="s">
        <v>7</v>
      </c>
      <c r="E8" s="3" t="s">
        <v>7</v>
      </c>
      <c r="F8" s="3" t="s">
        <v>7</v>
      </c>
      <c r="G8" s="100"/>
    </row>
    <row r="9" spans="1:7" ht="26.25" thickBot="1" x14ac:dyDescent="0.3">
      <c r="A9" s="12" t="s">
        <v>121</v>
      </c>
      <c r="B9" s="10" t="s">
        <v>120</v>
      </c>
      <c r="C9" s="42">
        <v>150</v>
      </c>
      <c r="D9" s="42">
        <v>1.81</v>
      </c>
      <c r="E9" s="42">
        <v>4.4000000000000004</v>
      </c>
      <c r="F9" s="42">
        <v>11.41</v>
      </c>
      <c r="G9" s="42">
        <v>83.13</v>
      </c>
    </row>
    <row r="10" spans="1:7" ht="18.75" customHeight="1" thickBot="1" x14ac:dyDescent="0.3">
      <c r="A10" s="8" t="s">
        <v>11</v>
      </c>
      <c r="B10" s="11">
        <v>116</v>
      </c>
      <c r="C10" s="43">
        <v>5</v>
      </c>
      <c r="D10" s="43">
        <v>0.12</v>
      </c>
      <c r="E10" s="43">
        <v>1.5</v>
      </c>
      <c r="F10" s="43">
        <v>0.08</v>
      </c>
      <c r="G10" s="43">
        <v>14.55</v>
      </c>
    </row>
    <row r="11" spans="1:7" ht="18.75" customHeight="1" thickBot="1" x14ac:dyDescent="0.3">
      <c r="A11" s="30" t="s">
        <v>91</v>
      </c>
      <c r="B11" s="11" t="s">
        <v>12</v>
      </c>
      <c r="C11" s="43">
        <v>15</v>
      </c>
      <c r="D11" s="43">
        <v>1.1599999999999999</v>
      </c>
      <c r="E11" s="43">
        <v>0.26</v>
      </c>
      <c r="F11" s="43">
        <v>7.14</v>
      </c>
      <c r="G11" s="43">
        <v>33</v>
      </c>
    </row>
    <row r="12" spans="1:7" ht="28.5" customHeight="1" thickBot="1" x14ac:dyDescent="0.3">
      <c r="A12" s="13" t="s">
        <v>130</v>
      </c>
      <c r="B12" s="10" t="s">
        <v>44</v>
      </c>
      <c r="C12" s="56">
        <v>100</v>
      </c>
      <c r="D12" s="43">
        <v>15.09</v>
      </c>
      <c r="E12" s="43">
        <v>11.35</v>
      </c>
      <c r="F12" s="52">
        <v>40.69</v>
      </c>
      <c r="G12" s="43">
        <v>495.05</v>
      </c>
    </row>
    <row r="13" spans="1:7" ht="15.75" thickBot="1" x14ac:dyDescent="0.3">
      <c r="A13" s="13" t="s">
        <v>42</v>
      </c>
      <c r="B13" s="10" t="s">
        <v>45</v>
      </c>
      <c r="C13" s="42">
        <v>50</v>
      </c>
      <c r="D13" s="42">
        <v>0.79</v>
      </c>
      <c r="E13" s="42">
        <v>9.93</v>
      </c>
      <c r="F13" s="42">
        <v>1.85</v>
      </c>
      <c r="G13" s="42">
        <v>100.83</v>
      </c>
    </row>
    <row r="14" spans="1:7" ht="26.25" thickBot="1" x14ac:dyDescent="0.3">
      <c r="A14" s="13" t="s">
        <v>83</v>
      </c>
      <c r="B14" s="11" t="s">
        <v>26</v>
      </c>
      <c r="C14" s="43">
        <v>150</v>
      </c>
      <c r="D14" s="43">
        <v>3.26</v>
      </c>
      <c r="E14" s="43">
        <v>5.0199999999999996</v>
      </c>
      <c r="F14" s="43">
        <v>24.57</v>
      </c>
      <c r="G14" s="43">
        <v>154.63</v>
      </c>
    </row>
    <row r="15" spans="1:7" ht="26.25" thickBot="1" x14ac:dyDescent="0.3">
      <c r="A15" s="13" t="s">
        <v>102</v>
      </c>
      <c r="B15" s="11" t="s">
        <v>46</v>
      </c>
      <c r="C15" s="43">
        <v>50</v>
      </c>
      <c r="D15" s="43">
        <v>0.89</v>
      </c>
      <c r="E15" s="43">
        <v>1.43</v>
      </c>
      <c r="F15" s="43">
        <v>5.01</v>
      </c>
      <c r="G15" s="43">
        <v>36.619999999999997</v>
      </c>
    </row>
    <row r="16" spans="1:7" ht="26.25" thickBot="1" x14ac:dyDescent="0.3">
      <c r="A16" s="14" t="s">
        <v>90</v>
      </c>
      <c r="B16" s="11" t="s">
        <v>14</v>
      </c>
      <c r="C16" s="43">
        <v>50</v>
      </c>
      <c r="D16" s="43">
        <v>0</v>
      </c>
      <c r="E16" s="43">
        <v>0</v>
      </c>
      <c r="F16" s="43">
        <v>1.75</v>
      </c>
      <c r="G16" s="43">
        <v>8</v>
      </c>
    </row>
    <row r="17" spans="1:7" ht="15.75" thickBot="1" x14ac:dyDescent="0.3">
      <c r="A17" s="11" t="s">
        <v>155</v>
      </c>
      <c r="B17" s="11" t="s">
        <v>46</v>
      </c>
      <c r="C17" s="43">
        <v>25</v>
      </c>
      <c r="D17" s="43">
        <v>0.33</v>
      </c>
      <c r="E17" s="43">
        <v>0.13</v>
      </c>
      <c r="F17" s="43">
        <v>1.65</v>
      </c>
      <c r="G17" s="43">
        <v>9.0299999999999994</v>
      </c>
    </row>
    <row r="18" spans="1:7" ht="15.75" thickBot="1" x14ac:dyDescent="0.3">
      <c r="A18" s="13" t="s">
        <v>122</v>
      </c>
      <c r="B18" s="11" t="s">
        <v>123</v>
      </c>
      <c r="C18" s="43">
        <v>110</v>
      </c>
      <c r="D18" s="43">
        <v>0.77</v>
      </c>
      <c r="E18" s="43">
        <v>0.33</v>
      </c>
      <c r="F18" s="43">
        <v>10.34</v>
      </c>
      <c r="G18" s="43">
        <v>41.8</v>
      </c>
    </row>
    <row r="19" spans="1:7" ht="15.75" thickBot="1" x14ac:dyDescent="0.3">
      <c r="A19" s="13" t="s">
        <v>43</v>
      </c>
      <c r="B19" s="11"/>
      <c r="C19" s="43">
        <v>20</v>
      </c>
      <c r="D19" s="43">
        <v>5.34</v>
      </c>
      <c r="E19" s="43">
        <v>4.16</v>
      </c>
      <c r="F19" s="45">
        <v>0.1</v>
      </c>
      <c r="G19" s="43">
        <v>59.2</v>
      </c>
    </row>
    <row r="20" spans="1:7" ht="15.75" thickBot="1" x14ac:dyDescent="0.3">
      <c r="A20" s="20" t="s">
        <v>10</v>
      </c>
      <c r="B20" s="9"/>
      <c r="C20" s="46"/>
      <c r="D20" s="49">
        <f>SUM(D9:D19)</f>
        <v>29.559999999999995</v>
      </c>
      <c r="E20" s="49">
        <f>SUM(E9:E19)</f>
        <v>38.509999999999991</v>
      </c>
      <c r="F20" s="49">
        <f>SUM(F9:F19)</f>
        <v>104.59</v>
      </c>
      <c r="G20" s="49">
        <f>SUM(G9:G19)</f>
        <v>1035.8399999999999</v>
      </c>
    </row>
    <row r="21" spans="1:7" ht="15.75" thickBot="1" x14ac:dyDescent="0.3">
      <c r="A21" s="4"/>
      <c r="B21" s="2"/>
      <c r="C21" s="2"/>
      <c r="D21" s="2"/>
      <c r="E21" s="2"/>
      <c r="F21" s="2"/>
      <c r="G21" s="2"/>
    </row>
    <row r="22" spans="1:7" ht="16.5" thickBot="1" x14ac:dyDescent="0.3">
      <c r="A22" s="18"/>
      <c r="B22" s="97" t="s">
        <v>0</v>
      </c>
      <c r="C22" s="97"/>
      <c r="D22" s="97"/>
      <c r="E22" s="97"/>
      <c r="F22" s="97"/>
      <c r="G22" s="19"/>
    </row>
    <row r="23" spans="1:7" ht="15.75" thickBot="1" x14ac:dyDescent="0.3">
      <c r="A23" s="85" t="s">
        <v>1</v>
      </c>
      <c r="B23" s="91" t="s">
        <v>2</v>
      </c>
      <c r="C23" s="91" t="s">
        <v>3</v>
      </c>
      <c r="D23" s="88" t="s">
        <v>4</v>
      </c>
      <c r="E23" s="89"/>
      <c r="F23" s="90"/>
      <c r="G23" s="98" t="s">
        <v>5</v>
      </c>
    </row>
    <row r="24" spans="1:7" x14ac:dyDescent="0.25">
      <c r="A24" s="86"/>
      <c r="B24" s="92"/>
      <c r="C24" s="92"/>
      <c r="D24" s="6" t="s">
        <v>15</v>
      </c>
      <c r="E24" s="1" t="s">
        <v>6</v>
      </c>
      <c r="F24" s="1" t="s">
        <v>8</v>
      </c>
      <c r="G24" s="99"/>
    </row>
    <row r="25" spans="1:7" ht="15.75" thickBot="1" x14ac:dyDescent="0.3">
      <c r="A25" s="87"/>
      <c r="B25" s="93"/>
      <c r="C25" s="93"/>
      <c r="D25" s="7" t="s">
        <v>7</v>
      </c>
      <c r="E25" s="3" t="s">
        <v>7</v>
      </c>
      <c r="F25" s="3" t="s">
        <v>7</v>
      </c>
      <c r="G25" s="100"/>
    </row>
    <row r="26" spans="1:7" ht="15.75" thickBot="1" x14ac:dyDescent="0.3">
      <c r="A26" s="11" t="s">
        <v>103</v>
      </c>
      <c r="B26" s="13" t="s">
        <v>47</v>
      </c>
      <c r="C26" s="43" t="s">
        <v>82</v>
      </c>
      <c r="D26" s="43">
        <v>30.04</v>
      </c>
      <c r="E26" s="43">
        <v>24.57</v>
      </c>
      <c r="F26" s="43">
        <v>11.35</v>
      </c>
      <c r="G26" s="43">
        <v>380.68</v>
      </c>
    </row>
    <row r="27" spans="1:7" ht="26.25" thickBot="1" x14ac:dyDescent="0.3">
      <c r="A27" s="11" t="s">
        <v>84</v>
      </c>
      <c r="B27" s="13" t="s">
        <v>26</v>
      </c>
      <c r="C27" s="43">
        <v>150</v>
      </c>
      <c r="D27" s="43">
        <v>3.26</v>
      </c>
      <c r="E27" s="43">
        <v>5.0199999999999996</v>
      </c>
      <c r="F27" s="43">
        <v>24.57</v>
      </c>
      <c r="G27" s="43">
        <v>154.63</v>
      </c>
    </row>
    <row r="28" spans="1:7" ht="26.25" thickBot="1" x14ac:dyDescent="0.3">
      <c r="A28" s="30" t="s">
        <v>102</v>
      </c>
      <c r="B28" s="35" t="s">
        <v>128</v>
      </c>
      <c r="C28" s="43">
        <v>50</v>
      </c>
      <c r="D28" s="43">
        <v>0.89</v>
      </c>
      <c r="E28" s="43">
        <v>1.43</v>
      </c>
      <c r="F28" s="43">
        <v>5.01</v>
      </c>
      <c r="G28" s="43">
        <v>36.619999999999997</v>
      </c>
    </row>
    <row r="29" spans="1:7" ht="26.25" thickBot="1" x14ac:dyDescent="0.3">
      <c r="A29" s="11" t="s">
        <v>52</v>
      </c>
      <c r="B29" s="13" t="s">
        <v>13</v>
      </c>
      <c r="C29" s="43">
        <v>50</v>
      </c>
      <c r="D29" s="43">
        <v>0.83</v>
      </c>
      <c r="E29" s="43">
        <v>5.0599999999999996</v>
      </c>
      <c r="F29" s="43">
        <v>2.95</v>
      </c>
      <c r="G29" s="43">
        <v>74.3</v>
      </c>
    </row>
    <row r="30" spans="1:7" ht="15.75" thickBot="1" x14ac:dyDescent="0.3">
      <c r="A30" s="11" t="s">
        <v>156</v>
      </c>
      <c r="B30" s="13" t="s">
        <v>46</v>
      </c>
      <c r="C30" s="43">
        <v>25</v>
      </c>
      <c r="D30" s="43">
        <v>0.75</v>
      </c>
      <c r="E30" s="51">
        <v>1</v>
      </c>
      <c r="F30" s="43">
        <v>1.43</v>
      </c>
      <c r="G30" s="43">
        <v>9.6</v>
      </c>
    </row>
    <row r="31" spans="1:7" ht="15.75" thickBot="1" x14ac:dyDescent="0.3">
      <c r="A31" s="11" t="s">
        <v>157</v>
      </c>
      <c r="B31" s="13" t="s">
        <v>46</v>
      </c>
      <c r="C31" s="43">
        <v>25</v>
      </c>
      <c r="D31" s="43">
        <v>0.25</v>
      </c>
      <c r="E31" s="43">
        <v>0.05</v>
      </c>
      <c r="F31" s="43">
        <v>1.03</v>
      </c>
      <c r="G31" s="43">
        <v>5.55</v>
      </c>
    </row>
    <row r="32" spans="1:7" ht="15.75" thickBot="1" x14ac:dyDescent="0.3">
      <c r="A32" s="9" t="s">
        <v>10</v>
      </c>
      <c r="B32" s="20"/>
      <c r="C32" s="46"/>
      <c r="D32" s="49">
        <f>SUM(D26:D31)</f>
        <v>36.019999999999996</v>
      </c>
      <c r="E32" s="49">
        <f>SUM(E26:E31)</f>
        <v>37.129999999999995</v>
      </c>
      <c r="F32" s="49">
        <f>SUM(F26:F31)</f>
        <v>46.34</v>
      </c>
      <c r="G32" s="49">
        <f>SUM(G26:G31)</f>
        <v>661.37999999999988</v>
      </c>
    </row>
    <row r="33" spans="1:7" ht="15.75" thickBot="1" x14ac:dyDescent="0.3">
      <c r="A33" s="4"/>
      <c r="B33" s="36"/>
      <c r="C33" s="36"/>
      <c r="D33" s="36"/>
      <c r="E33" s="36"/>
      <c r="F33" s="36"/>
      <c r="G33" s="36"/>
    </row>
    <row r="34" spans="1:7" ht="16.5" thickBot="1" x14ac:dyDescent="0.3">
      <c r="A34" s="18"/>
      <c r="B34" s="105" t="s">
        <v>0</v>
      </c>
      <c r="C34" s="105"/>
      <c r="D34" s="105"/>
      <c r="E34" s="105"/>
      <c r="F34" s="105"/>
      <c r="G34" s="37"/>
    </row>
    <row r="35" spans="1:7" ht="15.75" customHeight="1" thickBot="1" x14ac:dyDescent="0.3">
      <c r="A35" s="85" t="s">
        <v>1</v>
      </c>
      <c r="B35" s="85" t="s">
        <v>2</v>
      </c>
      <c r="C35" s="85" t="s">
        <v>3</v>
      </c>
      <c r="D35" s="106" t="s">
        <v>4</v>
      </c>
      <c r="E35" s="107"/>
      <c r="F35" s="108"/>
      <c r="G35" s="102" t="s">
        <v>5</v>
      </c>
    </row>
    <row r="36" spans="1:7" x14ac:dyDescent="0.25">
      <c r="A36" s="86"/>
      <c r="B36" s="86"/>
      <c r="C36" s="86"/>
      <c r="D36" s="6" t="s">
        <v>15</v>
      </c>
      <c r="E36" s="38" t="s">
        <v>6</v>
      </c>
      <c r="F36" s="38" t="s">
        <v>8</v>
      </c>
      <c r="G36" s="103"/>
    </row>
    <row r="37" spans="1:7" ht="15.75" thickBot="1" x14ac:dyDescent="0.3">
      <c r="A37" s="87"/>
      <c r="B37" s="87"/>
      <c r="C37" s="87"/>
      <c r="D37" s="31" t="s">
        <v>7</v>
      </c>
      <c r="E37" s="20" t="s">
        <v>7</v>
      </c>
      <c r="F37" s="20" t="s">
        <v>7</v>
      </c>
      <c r="G37" s="104"/>
    </row>
    <row r="38" spans="1:7" ht="15.75" thickBot="1" x14ac:dyDescent="0.3">
      <c r="A38" s="34" t="s">
        <v>152</v>
      </c>
      <c r="B38" s="39" t="s">
        <v>144</v>
      </c>
      <c r="C38" s="57" t="s">
        <v>126</v>
      </c>
      <c r="D38" s="57">
        <v>12.454000000000001</v>
      </c>
      <c r="E38" s="57">
        <v>15.44</v>
      </c>
      <c r="F38" s="57">
        <v>59.01</v>
      </c>
      <c r="G38" s="57">
        <v>420.1</v>
      </c>
    </row>
    <row r="39" spans="1:7" ht="15.75" thickBot="1" x14ac:dyDescent="0.3">
      <c r="A39" s="13" t="s">
        <v>42</v>
      </c>
      <c r="B39" s="12" t="s">
        <v>45</v>
      </c>
      <c r="C39" s="58">
        <v>50</v>
      </c>
      <c r="D39" s="58">
        <v>0.79</v>
      </c>
      <c r="E39" s="58">
        <v>9.93</v>
      </c>
      <c r="F39" s="58">
        <v>1.85</v>
      </c>
      <c r="G39" s="58">
        <v>100.83</v>
      </c>
    </row>
    <row r="40" spans="1:7" ht="15.75" thickBot="1" x14ac:dyDescent="0.3">
      <c r="A40" s="27" t="s">
        <v>10</v>
      </c>
      <c r="B40" s="40"/>
      <c r="C40" s="46" t="s">
        <v>125</v>
      </c>
      <c r="D40" s="49">
        <f>SUM(D38:D39)</f>
        <v>13.244</v>
      </c>
      <c r="E40" s="49">
        <f>SUM(E38:E39)</f>
        <v>25.369999999999997</v>
      </c>
      <c r="F40" s="49">
        <f>SUM(F38:F39)</f>
        <v>60.86</v>
      </c>
      <c r="G40" s="49">
        <f>SUM(G38:G39)</f>
        <v>520.93000000000006</v>
      </c>
    </row>
    <row r="41" spans="1:7" ht="15.75" thickBot="1" x14ac:dyDescent="0.3"/>
    <row r="42" spans="1:7" ht="15.75" thickBot="1" x14ac:dyDescent="0.3">
      <c r="A42" s="85" t="s">
        <v>1</v>
      </c>
      <c r="B42" s="85" t="s">
        <v>2</v>
      </c>
      <c r="C42" s="85" t="s">
        <v>3</v>
      </c>
      <c r="D42" s="106" t="s">
        <v>4</v>
      </c>
      <c r="E42" s="107"/>
      <c r="F42" s="108"/>
      <c r="G42" s="102" t="s">
        <v>5</v>
      </c>
    </row>
    <row r="43" spans="1:7" x14ac:dyDescent="0.25">
      <c r="A43" s="86"/>
      <c r="B43" s="86"/>
      <c r="C43" s="86"/>
      <c r="D43" s="6" t="s">
        <v>15</v>
      </c>
      <c r="E43" s="38" t="s">
        <v>6</v>
      </c>
      <c r="F43" s="38" t="s">
        <v>8</v>
      </c>
      <c r="G43" s="103"/>
    </row>
    <row r="44" spans="1:7" ht="15.75" thickBot="1" x14ac:dyDescent="0.3">
      <c r="A44" s="87"/>
      <c r="B44" s="87"/>
      <c r="C44" s="87"/>
      <c r="D44" s="31" t="s">
        <v>7</v>
      </c>
      <c r="E44" s="20" t="s">
        <v>7</v>
      </c>
      <c r="F44" s="20" t="s">
        <v>7</v>
      </c>
      <c r="G44" s="104"/>
    </row>
    <row r="45" spans="1:7" ht="27" thickBot="1" x14ac:dyDescent="0.3">
      <c r="A45" s="25" t="s">
        <v>149</v>
      </c>
      <c r="B45" s="41" t="s">
        <v>150</v>
      </c>
      <c r="C45" s="53" t="s">
        <v>127</v>
      </c>
      <c r="D45" s="53">
        <v>4.59</v>
      </c>
      <c r="E45" s="53">
        <v>8.3800000000000008</v>
      </c>
      <c r="F45" s="53">
        <v>28.35</v>
      </c>
      <c r="G45" s="53">
        <v>197.52</v>
      </c>
    </row>
    <row r="46" spans="1:7" ht="15.75" thickBot="1" x14ac:dyDescent="0.3">
      <c r="A46" s="11" t="s">
        <v>155</v>
      </c>
      <c r="B46" s="13" t="s">
        <v>46</v>
      </c>
      <c r="C46" s="43">
        <v>25</v>
      </c>
      <c r="D46" s="43">
        <v>0.33</v>
      </c>
      <c r="E46" s="43">
        <v>0.13</v>
      </c>
      <c r="F46" s="43">
        <v>1.65</v>
      </c>
      <c r="G46" s="43">
        <v>9.0299999999999994</v>
      </c>
    </row>
    <row r="47" spans="1:7" ht="15.75" thickBot="1" x14ac:dyDescent="0.3">
      <c r="A47" s="11" t="s">
        <v>159</v>
      </c>
      <c r="B47" s="13" t="s">
        <v>46</v>
      </c>
      <c r="C47" s="43">
        <v>25</v>
      </c>
      <c r="D47" s="43">
        <v>0.25</v>
      </c>
      <c r="E47" s="43">
        <v>0.05</v>
      </c>
      <c r="F47" s="43">
        <v>1.03</v>
      </c>
      <c r="G47" s="43">
        <v>5.55</v>
      </c>
    </row>
    <row r="48" spans="1:7" ht="15.75" thickBot="1" x14ac:dyDescent="0.3">
      <c r="A48" s="26" t="s">
        <v>158</v>
      </c>
      <c r="B48" s="13" t="s">
        <v>46</v>
      </c>
      <c r="C48" s="43">
        <v>50</v>
      </c>
      <c r="D48" s="43">
        <v>0.4</v>
      </c>
      <c r="E48" s="43">
        <v>0.1</v>
      </c>
      <c r="F48" s="43">
        <v>1.1499999999999999</v>
      </c>
      <c r="G48" s="43">
        <v>7.1</v>
      </c>
    </row>
    <row r="49" spans="1:7" ht="26.25" thickBot="1" x14ac:dyDescent="0.3">
      <c r="A49" s="11" t="s">
        <v>102</v>
      </c>
      <c r="B49" s="35" t="s">
        <v>128</v>
      </c>
      <c r="C49" s="43">
        <v>50</v>
      </c>
      <c r="D49" s="43">
        <v>0.89</v>
      </c>
      <c r="E49" s="43">
        <v>1.43</v>
      </c>
      <c r="F49" s="43">
        <v>5.01</v>
      </c>
      <c r="G49" s="43">
        <v>36.619999999999997</v>
      </c>
    </row>
    <row r="50" spans="1:7" ht="15.75" thickBot="1" x14ac:dyDescent="0.3">
      <c r="A50" s="27" t="s">
        <v>10</v>
      </c>
      <c r="B50" s="40"/>
      <c r="C50" s="54">
        <v>200</v>
      </c>
      <c r="D50" s="55">
        <f>SUM(D45:D49)</f>
        <v>6.46</v>
      </c>
      <c r="E50" s="55">
        <f>SUM(E45:E49)</f>
        <v>10.090000000000002</v>
      </c>
      <c r="F50" s="55">
        <f>SUM(F45:F49)</f>
        <v>37.19</v>
      </c>
      <c r="G50" s="55">
        <f>SUM(G45:G49)</f>
        <v>255.82000000000002</v>
      </c>
    </row>
  </sheetData>
  <mergeCells count="27">
    <mergeCell ref="A42:A44"/>
    <mergeCell ref="B42:B44"/>
    <mergeCell ref="C42:C44"/>
    <mergeCell ref="D42:F42"/>
    <mergeCell ref="G42:G44"/>
    <mergeCell ref="A1:G1"/>
    <mergeCell ref="A3:G3"/>
    <mergeCell ref="A4:G4"/>
    <mergeCell ref="B5:F5"/>
    <mergeCell ref="A6:A8"/>
    <mergeCell ref="B6:B8"/>
    <mergeCell ref="C6:C8"/>
    <mergeCell ref="D6:F6"/>
    <mergeCell ref="G6:G8"/>
    <mergeCell ref="A2:G2"/>
    <mergeCell ref="G35:G37"/>
    <mergeCell ref="G23:G25"/>
    <mergeCell ref="B22:F22"/>
    <mergeCell ref="A23:A25"/>
    <mergeCell ref="B23:B25"/>
    <mergeCell ref="C23:C25"/>
    <mergeCell ref="D23:F23"/>
    <mergeCell ref="B34:F34"/>
    <mergeCell ref="A35:A37"/>
    <mergeCell ref="B35:B37"/>
    <mergeCell ref="C35:C37"/>
    <mergeCell ref="D35:F35"/>
  </mergeCells>
  <phoneticPr fontId="10" type="noConversion"/>
  <pageMargins left="0.98425196850393704" right="0.19685039370078741" top="0.19685039370078741" bottom="0.19685039370078741" header="0.31496062992125984" footer="0.31496062992125984"/>
  <pageSetup paperSize="9" scale="79" orientation="portrait" r:id="rId1"/>
  <headerFooter>
    <oddFooter>&amp;C11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1"/>
  <sheetViews>
    <sheetView workbookViewId="0">
      <selection sqref="A1:G1"/>
    </sheetView>
  </sheetViews>
  <sheetFormatPr defaultRowHeight="15" x14ac:dyDescent="0.25"/>
  <cols>
    <col min="1" max="1" width="37.7109375" customWidth="1"/>
    <col min="2" max="2" width="8" customWidth="1"/>
    <col min="5" max="5" width="10.7109375" customWidth="1"/>
    <col min="6" max="6" width="14.85546875" customWidth="1"/>
    <col min="7" max="7" width="11.85546875" customWidth="1"/>
  </cols>
  <sheetData>
    <row r="1" spans="1:7" ht="59.25" customHeight="1" x14ac:dyDescent="0.25">
      <c r="A1" s="95" t="s">
        <v>170</v>
      </c>
      <c r="B1" s="95"/>
      <c r="C1" s="95"/>
      <c r="D1" s="95"/>
      <c r="E1" s="95"/>
      <c r="F1" s="95"/>
      <c r="G1" s="95"/>
    </row>
    <row r="3" spans="1:7" x14ac:dyDescent="0.25">
      <c r="A3" s="110" t="s">
        <v>110</v>
      </c>
      <c r="B3" s="110"/>
      <c r="C3" s="110"/>
      <c r="D3" s="110"/>
      <c r="E3" s="110"/>
      <c r="F3" s="110"/>
      <c r="G3" s="110"/>
    </row>
    <row r="4" spans="1:7" ht="15.75" thickBot="1" x14ac:dyDescent="0.3">
      <c r="A4" s="111" t="s">
        <v>22</v>
      </c>
      <c r="B4" s="111"/>
      <c r="C4" s="111"/>
      <c r="D4" s="111"/>
      <c r="E4" s="111"/>
      <c r="F4" s="111"/>
      <c r="G4" s="111"/>
    </row>
    <row r="5" spans="1:7" ht="16.5" thickBot="1" x14ac:dyDescent="0.3">
      <c r="A5" s="16"/>
      <c r="B5" s="97" t="s">
        <v>0</v>
      </c>
      <c r="C5" s="97"/>
      <c r="D5" s="97"/>
      <c r="E5" s="97"/>
      <c r="F5" s="97"/>
      <c r="G5" s="17"/>
    </row>
    <row r="6" spans="1:7" ht="15.75" thickBot="1" x14ac:dyDescent="0.3">
      <c r="A6" s="85" t="s">
        <v>1</v>
      </c>
      <c r="B6" s="91" t="s">
        <v>2</v>
      </c>
      <c r="C6" s="91" t="s">
        <v>3</v>
      </c>
      <c r="D6" s="88" t="s">
        <v>4</v>
      </c>
      <c r="E6" s="89"/>
      <c r="F6" s="90"/>
      <c r="G6" s="98" t="s">
        <v>5</v>
      </c>
    </row>
    <row r="7" spans="1:7" x14ac:dyDescent="0.25">
      <c r="A7" s="86"/>
      <c r="B7" s="92"/>
      <c r="C7" s="92"/>
      <c r="D7" s="6" t="s">
        <v>15</v>
      </c>
      <c r="E7" s="1" t="s">
        <v>6</v>
      </c>
      <c r="F7" s="1" t="s">
        <v>8</v>
      </c>
      <c r="G7" s="99"/>
    </row>
    <row r="8" spans="1:7" ht="15.75" thickBot="1" x14ac:dyDescent="0.3">
      <c r="A8" s="87"/>
      <c r="B8" s="93"/>
      <c r="C8" s="93"/>
      <c r="D8" s="7" t="s">
        <v>7</v>
      </c>
      <c r="E8" s="3" t="s">
        <v>7</v>
      </c>
      <c r="F8" s="3" t="s">
        <v>7</v>
      </c>
      <c r="G8" s="100"/>
    </row>
    <row r="9" spans="1:7" ht="26.25" thickBot="1" x14ac:dyDescent="0.3">
      <c r="A9" s="29" t="s">
        <v>85</v>
      </c>
      <c r="B9" s="10" t="s">
        <v>49</v>
      </c>
      <c r="C9" s="42">
        <v>150</v>
      </c>
      <c r="D9" s="42">
        <v>3.23</v>
      </c>
      <c r="E9" s="42">
        <v>3.04</v>
      </c>
      <c r="F9" s="42">
        <v>11.46</v>
      </c>
      <c r="G9" s="42">
        <v>85.02</v>
      </c>
    </row>
    <row r="10" spans="1:7" ht="15.75" customHeight="1" thickBot="1" x14ac:dyDescent="0.3">
      <c r="A10" s="30" t="s">
        <v>92</v>
      </c>
      <c r="B10" s="11" t="s">
        <v>50</v>
      </c>
      <c r="C10" s="43">
        <v>100</v>
      </c>
      <c r="D10" s="43">
        <v>22</v>
      </c>
      <c r="E10" s="43">
        <v>20.57</v>
      </c>
      <c r="F10" s="43">
        <v>7.48</v>
      </c>
      <c r="G10" s="43">
        <v>313.58</v>
      </c>
    </row>
    <row r="11" spans="1:7" ht="18" customHeight="1" thickBot="1" x14ac:dyDescent="0.3">
      <c r="A11" s="30" t="s">
        <v>48</v>
      </c>
      <c r="B11" s="11" t="s">
        <v>24</v>
      </c>
      <c r="C11" s="43">
        <v>50</v>
      </c>
      <c r="D11" s="43">
        <v>0.79</v>
      </c>
      <c r="E11" s="43">
        <v>9.93</v>
      </c>
      <c r="F11" s="43">
        <v>1.85</v>
      </c>
      <c r="G11" s="43">
        <v>100.83</v>
      </c>
    </row>
    <row r="12" spans="1:7" ht="15.75" customHeight="1" thickBot="1" x14ac:dyDescent="0.3">
      <c r="A12" s="30" t="s">
        <v>86</v>
      </c>
      <c r="B12" s="11" t="s">
        <v>26</v>
      </c>
      <c r="C12" s="43">
        <v>150</v>
      </c>
      <c r="D12" s="43">
        <v>3.26</v>
      </c>
      <c r="E12" s="43">
        <v>5.0199999999999996</v>
      </c>
      <c r="F12" s="43">
        <v>24.57</v>
      </c>
      <c r="G12" s="43">
        <v>154.63</v>
      </c>
    </row>
    <row r="13" spans="1:7" ht="28.5" customHeight="1" thickBot="1" x14ac:dyDescent="0.3">
      <c r="A13" s="30" t="s">
        <v>104</v>
      </c>
      <c r="B13" s="11" t="s">
        <v>51</v>
      </c>
      <c r="C13" s="43">
        <v>50</v>
      </c>
      <c r="D13" s="43">
        <v>0.44</v>
      </c>
      <c r="E13" s="43">
        <v>9.49</v>
      </c>
      <c r="F13" s="43">
        <v>1.67</v>
      </c>
      <c r="G13" s="43">
        <v>90.35</v>
      </c>
    </row>
    <row r="14" spans="1:7" ht="15.75" thickBot="1" x14ac:dyDescent="0.3">
      <c r="A14" s="11" t="s">
        <v>155</v>
      </c>
      <c r="B14" s="11" t="s">
        <v>46</v>
      </c>
      <c r="C14" s="43">
        <v>25</v>
      </c>
      <c r="D14" s="43">
        <v>0.33</v>
      </c>
      <c r="E14" s="43">
        <v>0.13</v>
      </c>
      <c r="F14" s="43">
        <v>1.65</v>
      </c>
      <c r="G14" s="43">
        <v>9.0299999999999994</v>
      </c>
    </row>
    <row r="15" spans="1:7" ht="15.75" thickBot="1" x14ac:dyDescent="0.3">
      <c r="A15" s="11" t="s">
        <v>157</v>
      </c>
      <c r="B15" s="11" t="s">
        <v>46</v>
      </c>
      <c r="C15" s="43">
        <v>25</v>
      </c>
      <c r="D15" s="43">
        <v>0.25</v>
      </c>
      <c r="E15" s="43">
        <v>0.05</v>
      </c>
      <c r="F15" s="43">
        <v>1.03</v>
      </c>
      <c r="G15" s="43">
        <v>5.55</v>
      </c>
    </row>
    <row r="16" spans="1:7" ht="15.75" thickBot="1" x14ac:dyDescent="0.3">
      <c r="A16" s="29" t="s">
        <v>23</v>
      </c>
      <c r="B16" s="11" t="s">
        <v>30</v>
      </c>
      <c r="C16" s="43">
        <v>130</v>
      </c>
      <c r="D16" s="43">
        <v>1.95</v>
      </c>
      <c r="E16" s="43">
        <v>0.13</v>
      </c>
      <c r="F16" s="43">
        <v>27.3</v>
      </c>
      <c r="G16" s="51">
        <v>116</v>
      </c>
    </row>
    <row r="17" spans="1:7" ht="15.75" thickBot="1" x14ac:dyDescent="0.3">
      <c r="A17" s="30" t="s">
        <v>43</v>
      </c>
      <c r="B17" s="11"/>
      <c r="C17" s="43">
        <v>20</v>
      </c>
      <c r="D17" s="43">
        <v>5.34</v>
      </c>
      <c r="E17" s="43">
        <v>4.16</v>
      </c>
      <c r="F17" s="43">
        <v>0.1</v>
      </c>
      <c r="G17" s="43">
        <v>59.2</v>
      </c>
    </row>
    <row r="18" spans="1:7" ht="15.75" thickBot="1" x14ac:dyDescent="0.3">
      <c r="A18" s="9" t="s">
        <v>10</v>
      </c>
      <c r="B18" s="9"/>
      <c r="C18" s="46"/>
      <c r="D18" s="49">
        <f>SUM(D9:D17)</f>
        <v>37.590000000000003</v>
      </c>
      <c r="E18" s="49">
        <f>SUM(E9:E17)</f>
        <v>52.52000000000001</v>
      </c>
      <c r="F18" s="49">
        <f>SUM(F9:F17)</f>
        <v>77.11</v>
      </c>
      <c r="G18" s="49">
        <f>SUM(G9:G17)</f>
        <v>934.18999999999994</v>
      </c>
    </row>
    <row r="19" spans="1:7" ht="15.75" thickBot="1" x14ac:dyDescent="0.3">
      <c r="A19" s="4"/>
      <c r="B19" s="2"/>
      <c r="C19" s="2"/>
      <c r="D19" s="2"/>
      <c r="E19" s="2"/>
      <c r="F19" s="2"/>
      <c r="G19" s="2"/>
    </row>
    <row r="20" spans="1:7" ht="15.75" customHeight="1" thickBot="1" x14ac:dyDescent="0.3">
      <c r="A20" s="18"/>
      <c r="B20" s="97" t="s">
        <v>0</v>
      </c>
      <c r="C20" s="97"/>
      <c r="D20" s="97"/>
      <c r="E20" s="97"/>
      <c r="F20" s="97"/>
      <c r="G20" s="19"/>
    </row>
    <row r="21" spans="1:7" ht="15.75" thickBot="1" x14ac:dyDescent="0.3">
      <c r="A21" s="85" t="s">
        <v>1</v>
      </c>
      <c r="B21" s="91" t="s">
        <v>2</v>
      </c>
      <c r="C21" s="91" t="s">
        <v>3</v>
      </c>
      <c r="D21" s="88" t="s">
        <v>4</v>
      </c>
      <c r="E21" s="89"/>
      <c r="F21" s="90"/>
      <c r="G21" s="98" t="s">
        <v>5</v>
      </c>
    </row>
    <row r="22" spans="1:7" x14ac:dyDescent="0.25">
      <c r="A22" s="86"/>
      <c r="B22" s="92"/>
      <c r="C22" s="92"/>
      <c r="D22" s="6" t="s">
        <v>15</v>
      </c>
      <c r="E22" s="1" t="s">
        <v>6</v>
      </c>
      <c r="F22" s="1" t="s">
        <v>8</v>
      </c>
      <c r="G22" s="99"/>
    </row>
    <row r="23" spans="1:7" ht="27" customHeight="1" thickBot="1" x14ac:dyDescent="0.3">
      <c r="A23" s="87"/>
      <c r="B23" s="93"/>
      <c r="C23" s="93"/>
      <c r="D23" s="7" t="s">
        <v>7</v>
      </c>
      <c r="E23" s="3" t="s">
        <v>7</v>
      </c>
      <c r="F23" s="3" t="s">
        <v>7</v>
      </c>
      <c r="G23" s="100"/>
    </row>
    <row r="24" spans="1:7" ht="27" customHeight="1" thickBot="1" x14ac:dyDescent="0.3">
      <c r="A24" s="12" t="s">
        <v>105</v>
      </c>
      <c r="B24" s="12" t="s">
        <v>53</v>
      </c>
      <c r="C24" s="42" t="s">
        <v>55</v>
      </c>
      <c r="D24" s="52">
        <v>22.98</v>
      </c>
      <c r="E24" s="42">
        <v>66.790000000000006</v>
      </c>
      <c r="F24" s="42">
        <v>6.65</v>
      </c>
      <c r="G24" s="42">
        <v>683.6</v>
      </c>
    </row>
    <row r="25" spans="1:7" ht="26.25" thickBot="1" x14ac:dyDescent="0.3">
      <c r="A25" s="13" t="s">
        <v>87</v>
      </c>
      <c r="B25" s="12" t="s">
        <v>26</v>
      </c>
      <c r="C25" s="42">
        <v>150</v>
      </c>
      <c r="D25" s="42">
        <v>3.26</v>
      </c>
      <c r="E25" s="42">
        <v>5.0199999999999996</v>
      </c>
      <c r="F25" s="42">
        <v>24.57</v>
      </c>
      <c r="G25" s="42">
        <v>154.63</v>
      </c>
    </row>
    <row r="26" spans="1:7" ht="26.25" thickBot="1" x14ac:dyDescent="0.3">
      <c r="A26" s="30" t="s">
        <v>104</v>
      </c>
      <c r="B26" s="13" t="s">
        <v>51</v>
      </c>
      <c r="C26" s="43">
        <v>75</v>
      </c>
      <c r="D26" s="43">
        <v>0.66</v>
      </c>
      <c r="E26" s="43">
        <v>14.27</v>
      </c>
      <c r="F26" s="43">
        <v>2.5099999999999998</v>
      </c>
      <c r="G26" s="43">
        <v>135.86000000000001</v>
      </c>
    </row>
    <row r="27" spans="1:7" ht="15.75" thickBot="1" x14ac:dyDescent="0.3">
      <c r="A27" s="11" t="s">
        <v>160</v>
      </c>
      <c r="B27" s="13" t="s">
        <v>46</v>
      </c>
      <c r="C27" s="47">
        <v>25</v>
      </c>
      <c r="D27" s="47">
        <v>0.75</v>
      </c>
      <c r="E27" s="48">
        <v>1</v>
      </c>
      <c r="F27" s="47">
        <v>1.43</v>
      </c>
      <c r="G27" s="47">
        <v>9.6</v>
      </c>
    </row>
    <row r="28" spans="1:7" ht="26.25" thickBot="1" x14ac:dyDescent="0.3">
      <c r="A28" s="13" t="s">
        <v>52</v>
      </c>
      <c r="B28" s="13" t="s">
        <v>54</v>
      </c>
      <c r="C28" s="43">
        <v>50</v>
      </c>
      <c r="D28" s="43">
        <v>0.83</v>
      </c>
      <c r="E28" s="43">
        <v>5.0599999999999996</v>
      </c>
      <c r="F28" s="43">
        <v>2.95</v>
      </c>
      <c r="G28" s="43">
        <v>74.38</v>
      </c>
    </row>
    <row r="29" spans="1:7" ht="15.75" thickBot="1" x14ac:dyDescent="0.3">
      <c r="A29" s="9" t="s">
        <v>10</v>
      </c>
      <c r="B29" s="20"/>
      <c r="C29" s="46"/>
      <c r="D29" s="49">
        <f>SUM(D24:D28)</f>
        <v>28.48</v>
      </c>
      <c r="E29" s="49">
        <f>SUM(E24:E28)</f>
        <v>92.14</v>
      </c>
      <c r="F29" s="49">
        <f>SUM(F24:F28)</f>
        <v>38.11</v>
      </c>
      <c r="G29" s="49">
        <f>SUM(G24:G28)</f>
        <v>1058.0700000000002</v>
      </c>
    </row>
    <row r="30" spans="1:7" ht="15.75" customHeight="1" thickBot="1" x14ac:dyDescent="0.3">
      <c r="A30" s="4"/>
      <c r="B30" s="2"/>
      <c r="C30" s="2"/>
      <c r="D30" s="2"/>
      <c r="E30" s="2"/>
      <c r="F30" s="2"/>
      <c r="G30" s="2"/>
    </row>
    <row r="31" spans="1:7" ht="16.5" thickBot="1" x14ac:dyDescent="0.3">
      <c r="A31" s="18"/>
      <c r="B31" s="97" t="s">
        <v>0</v>
      </c>
      <c r="C31" s="97"/>
      <c r="D31" s="97"/>
      <c r="E31" s="97"/>
      <c r="F31" s="97"/>
      <c r="G31" s="19"/>
    </row>
    <row r="32" spans="1:7" ht="15.75" thickBot="1" x14ac:dyDescent="0.3">
      <c r="A32" s="85" t="s">
        <v>1</v>
      </c>
      <c r="B32" s="91" t="s">
        <v>2</v>
      </c>
      <c r="C32" s="91" t="s">
        <v>3</v>
      </c>
      <c r="D32" s="88" t="s">
        <v>4</v>
      </c>
      <c r="E32" s="89"/>
      <c r="F32" s="90"/>
      <c r="G32" s="98" t="s">
        <v>5</v>
      </c>
    </row>
    <row r="33" spans="1:7" x14ac:dyDescent="0.25">
      <c r="A33" s="86"/>
      <c r="B33" s="92"/>
      <c r="C33" s="92"/>
      <c r="D33" s="6" t="s">
        <v>15</v>
      </c>
      <c r="E33" s="1" t="s">
        <v>6</v>
      </c>
      <c r="F33" s="1" t="s">
        <v>8</v>
      </c>
      <c r="G33" s="99"/>
    </row>
    <row r="34" spans="1:7" ht="15.75" thickBot="1" x14ac:dyDescent="0.3">
      <c r="A34" s="87"/>
      <c r="B34" s="93"/>
      <c r="C34" s="93"/>
      <c r="D34" s="7" t="s">
        <v>7</v>
      </c>
      <c r="E34" s="3" t="s">
        <v>7</v>
      </c>
      <c r="F34" s="3" t="s">
        <v>7</v>
      </c>
      <c r="G34" s="100"/>
    </row>
    <row r="35" spans="1:7" ht="15.75" thickBot="1" x14ac:dyDescent="0.3">
      <c r="A35" s="10" t="s">
        <v>56</v>
      </c>
      <c r="B35" s="10" t="s">
        <v>57</v>
      </c>
      <c r="C35" s="42" t="s">
        <v>58</v>
      </c>
      <c r="D35" s="42">
        <v>34.130000000000003</v>
      </c>
      <c r="E35" s="42">
        <v>41.43</v>
      </c>
      <c r="F35" s="42">
        <v>33.78</v>
      </c>
      <c r="G35" s="50">
        <v>656</v>
      </c>
    </row>
    <row r="36" spans="1:7" ht="15.75" thickBot="1" x14ac:dyDescent="0.3">
      <c r="A36" s="11" t="s">
        <v>11</v>
      </c>
      <c r="B36" s="11" t="s">
        <v>28</v>
      </c>
      <c r="C36" s="43">
        <v>40</v>
      </c>
      <c r="D36" s="43">
        <v>0.96</v>
      </c>
      <c r="E36" s="43">
        <v>12</v>
      </c>
      <c r="F36" s="43">
        <v>1.1200000000000001</v>
      </c>
      <c r="G36" s="43">
        <v>116.4</v>
      </c>
    </row>
    <row r="37" spans="1:7" ht="26.25" thickBot="1" x14ac:dyDescent="0.3">
      <c r="A37" s="11" t="s">
        <v>93</v>
      </c>
      <c r="B37" s="11" t="s">
        <v>49</v>
      </c>
      <c r="C37" s="43">
        <v>150</v>
      </c>
      <c r="D37" s="43">
        <v>3.23</v>
      </c>
      <c r="E37" s="43">
        <v>3.04</v>
      </c>
      <c r="F37" s="43">
        <v>11.46</v>
      </c>
      <c r="G37" s="43">
        <v>85.02</v>
      </c>
    </row>
    <row r="38" spans="1:7" ht="15.75" thickBot="1" x14ac:dyDescent="0.3">
      <c r="A38" s="30" t="s">
        <v>91</v>
      </c>
      <c r="B38" s="11" t="s">
        <v>12</v>
      </c>
      <c r="C38" s="43">
        <v>30</v>
      </c>
      <c r="D38" s="43">
        <v>2.31</v>
      </c>
      <c r="E38" s="43">
        <v>0.51</v>
      </c>
      <c r="F38" s="43">
        <v>14.28</v>
      </c>
      <c r="G38" s="51">
        <v>66</v>
      </c>
    </row>
    <row r="39" spans="1:7" ht="15.75" thickBot="1" x14ac:dyDescent="0.3">
      <c r="A39" s="11" t="s">
        <v>23</v>
      </c>
      <c r="B39" s="11" t="s">
        <v>30</v>
      </c>
      <c r="C39" s="43">
        <v>130</v>
      </c>
      <c r="D39" s="43">
        <v>1.95</v>
      </c>
      <c r="E39" s="43">
        <v>0.13</v>
      </c>
      <c r="F39" s="43">
        <v>27.3</v>
      </c>
      <c r="G39" s="51">
        <v>116</v>
      </c>
    </row>
    <row r="40" spans="1:7" ht="15.75" thickBot="1" x14ac:dyDescent="0.3">
      <c r="A40" s="11" t="s">
        <v>32</v>
      </c>
      <c r="B40" s="11"/>
      <c r="C40" s="43">
        <v>500</v>
      </c>
      <c r="D40" s="43"/>
      <c r="E40" s="43"/>
      <c r="F40" s="43"/>
      <c r="G40" s="43"/>
    </row>
    <row r="41" spans="1:7" ht="15.75" thickBot="1" x14ac:dyDescent="0.3">
      <c r="A41" s="9" t="s">
        <v>10</v>
      </c>
      <c r="B41" s="9"/>
      <c r="C41" s="46"/>
      <c r="D41" s="49">
        <f>SUM(D35:D40)</f>
        <v>42.580000000000005</v>
      </c>
      <c r="E41" s="49">
        <f>SUM(E35:E40)</f>
        <v>57.11</v>
      </c>
      <c r="F41" s="49">
        <f>SUM(F35:F40)</f>
        <v>87.94</v>
      </c>
      <c r="G41" s="49">
        <f>SUM(G35:G40)</f>
        <v>1039.42</v>
      </c>
    </row>
    <row r="42" spans="1:7" ht="15.75" customHeight="1" x14ac:dyDescent="0.25"/>
    <row r="43" spans="1:7" ht="15.75" thickBot="1" x14ac:dyDescent="0.3"/>
    <row r="44" spans="1:7" ht="16.5" thickBot="1" x14ac:dyDescent="0.3">
      <c r="A44" s="16"/>
      <c r="B44" s="97" t="s">
        <v>0</v>
      </c>
      <c r="C44" s="97"/>
      <c r="D44" s="97"/>
      <c r="E44" s="97"/>
      <c r="F44" s="97"/>
      <c r="G44" s="17"/>
    </row>
    <row r="45" spans="1:7" ht="15.75" thickBot="1" x14ac:dyDescent="0.3">
      <c r="A45" s="85" t="s">
        <v>1</v>
      </c>
      <c r="B45" s="91" t="s">
        <v>2</v>
      </c>
      <c r="C45" s="91" t="s">
        <v>3</v>
      </c>
      <c r="D45" s="88" t="s">
        <v>4</v>
      </c>
      <c r="E45" s="89"/>
      <c r="F45" s="90"/>
      <c r="G45" s="98" t="s">
        <v>5</v>
      </c>
    </row>
    <row r="46" spans="1:7" ht="18.75" customHeight="1" x14ac:dyDescent="0.25">
      <c r="A46" s="86"/>
      <c r="B46" s="92"/>
      <c r="C46" s="92"/>
      <c r="D46" s="6" t="s">
        <v>15</v>
      </c>
      <c r="E46" s="1" t="s">
        <v>6</v>
      </c>
      <c r="F46" s="1" t="s">
        <v>8</v>
      </c>
      <c r="G46" s="99"/>
    </row>
    <row r="47" spans="1:7" ht="15.75" thickBot="1" x14ac:dyDescent="0.3">
      <c r="A47" s="87"/>
      <c r="B47" s="93"/>
      <c r="C47" s="93"/>
      <c r="D47" s="7" t="s">
        <v>7</v>
      </c>
      <c r="E47" s="3" t="s">
        <v>7</v>
      </c>
      <c r="F47" s="3" t="s">
        <v>7</v>
      </c>
      <c r="G47" s="100"/>
    </row>
    <row r="48" spans="1:7" ht="15.75" thickBot="1" x14ac:dyDescent="0.3">
      <c r="A48" s="10" t="s">
        <v>56</v>
      </c>
      <c r="B48" s="12" t="s">
        <v>57</v>
      </c>
      <c r="C48" s="42" t="s">
        <v>59</v>
      </c>
      <c r="D48" s="42">
        <v>22.75</v>
      </c>
      <c r="E48" s="42">
        <v>27.62</v>
      </c>
      <c r="F48" s="42">
        <v>22.52</v>
      </c>
      <c r="G48" s="42">
        <v>437.33</v>
      </c>
    </row>
    <row r="49" spans="1:7" ht="15.75" thickBot="1" x14ac:dyDescent="0.3">
      <c r="A49" s="11" t="s">
        <v>11</v>
      </c>
      <c r="B49" s="13" t="s">
        <v>28</v>
      </c>
      <c r="C49" s="43">
        <v>40</v>
      </c>
      <c r="D49" s="43">
        <v>0.96</v>
      </c>
      <c r="E49" s="43">
        <v>12</v>
      </c>
      <c r="F49" s="43">
        <v>1.1200000000000001</v>
      </c>
      <c r="G49" s="45">
        <v>116.4</v>
      </c>
    </row>
    <row r="50" spans="1:7" ht="15.75" thickBot="1" x14ac:dyDescent="0.3">
      <c r="A50" s="15" t="s">
        <v>10</v>
      </c>
      <c r="B50" s="20"/>
      <c r="C50" s="46"/>
      <c r="D50" s="49">
        <f>SUM(D48:D49)</f>
        <v>23.71</v>
      </c>
      <c r="E50" s="49">
        <f>SUM(E48:E49)</f>
        <v>39.620000000000005</v>
      </c>
      <c r="F50" s="49">
        <f>SUM(F48:F49)</f>
        <v>23.64</v>
      </c>
      <c r="G50" s="49">
        <f>SUM(G48:G49)</f>
        <v>553.73</v>
      </c>
    </row>
    <row r="52" spans="1:7" ht="15.75" thickBot="1" x14ac:dyDescent="0.3"/>
    <row r="53" spans="1:7" ht="16.5" thickBot="1" x14ac:dyDescent="0.3">
      <c r="A53" s="16"/>
      <c r="B53" s="97" t="s">
        <v>0</v>
      </c>
      <c r="C53" s="97"/>
      <c r="D53" s="97"/>
      <c r="E53" s="97"/>
      <c r="F53" s="97"/>
      <c r="G53" s="17"/>
    </row>
    <row r="54" spans="1:7" ht="15.75" thickBot="1" x14ac:dyDescent="0.3">
      <c r="A54" s="85" t="s">
        <v>1</v>
      </c>
      <c r="B54" s="91" t="s">
        <v>2</v>
      </c>
      <c r="C54" s="91" t="s">
        <v>3</v>
      </c>
      <c r="D54" s="88" t="s">
        <v>4</v>
      </c>
      <c r="E54" s="89"/>
      <c r="F54" s="90"/>
      <c r="G54" s="98" t="s">
        <v>5</v>
      </c>
    </row>
    <row r="55" spans="1:7" x14ac:dyDescent="0.25">
      <c r="A55" s="86"/>
      <c r="B55" s="92"/>
      <c r="C55" s="92"/>
      <c r="D55" s="6" t="s">
        <v>15</v>
      </c>
      <c r="E55" s="1" t="s">
        <v>6</v>
      </c>
      <c r="F55" s="1" t="s">
        <v>8</v>
      </c>
      <c r="G55" s="99"/>
    </row>
    <row r="56" spans="1:7" ht="15.75" thickBot="1" x14ac:dyDescent="0.3">
      <c r="A56" s="87"/>
      <c r="B56" s="93"/>
      <c r="C56" s="93"/>
      <c r="D56" s="7" t="s">
        <v>7</v>
      </c>
      <c r="E56" s="3" t="s">
        <v>7</v>
      </c>
      <c r="F56" s="3" t="s">
        <v>7</v>
      </c>
      <c r="G56" s="100"/>
    </row>
    <row r="57" spans="1:7" ht="15.75" thickBot="1" x14ac:dyDescent="0.3">
      <c r="A57" s="10" t="s">
        <v>147</v>
      </c>
      <c r="B57" s="10" t="s">
        <v>148</v>
      </c>
      <c r="C57" s="42" t="s">
        <v>129</v>
      </c>
      <c r="D57" s="42">
        <v>14.9</v>
      </c>
      <c r="E57" s="42">
        <v>17.91</v>
      </c>
      <c r="F57" s="42">
        <v>35.56</v>
      </c>
      <c r="G57" s="42">
        <v>364.56</v>
      </c>
    </row>
    <row r="58" spans="1:7" ht="26.25" thickBot="1" x14ac:dyDescent="0.3">
      <c r="A58" s="30" t="s">
        <v>104</v>
      </c>
      <c r="B58" s="11" t="s">
        <v>51</v>
      </c>
      <c r="C58" s="43">
        <v>75</v>
      </c>
      <c r="D58" s="43">
        <v>0.66</v>
      </c>
      <c r="E58" s="43">
        <v>14.27</v>
      </c>
      <c r="F58" s="43">
        <v>2.5099999999999998</v>
      </c>
      <c r="G58" s="43">
        <v>135.86000000000001</v>
      </c>
    </row>
    <row r="59" spans="1:7" ht="26.25" thickBot="1" x14ac:dyDescent="0.3">
      <c r="A59" s="14" t="s">
        <v>90</v>
      </c>
      <c r="B59" s="11" t="s">
        <v>14</v>
      </c>
      <c r="C59" s="43">
        <v>50</v>
      </c>
      <c r="D59" s="43">
        <v>0</v>
      </c>
      <c r="E59" s="43">
        <v>0</v>
      </c>
      <c r="F59" s="43">
        <v>1.75</v>
      </c>
      <c r="G59" s="43">
        <v>8</v>
      </c>
    </row>
    <row r="60" spans="1:7" ht="26.25" thickBot="1" x14ac:dyDescent="0.3">
      <c r="A60" s="13" t="s">
        <v>52</v>
      </c>
      <c r="B60" s="11" t="s">
        <v>54</v>
      </c>
      <c r="C60" s="43">
        <v>50</v>
      </c>
      <c r="D60" s="43">
        <v>0.83</v>
      </c>
      <c r="E60" s="43">
        <v>5.0599999999999996</v>
      </c>
      <c r="F60" s="43">
        <v>2.95</v>
      </c>
      <c r="G60" s="43">
        <v>74.38</v>
      </c>
    </row>
    <row r="61" spans="1:7" ht="15.75" thickBot="1" x14ac:dyDescent="0.3">
      <c r="A61" s="15" t="s">
        <v>10</v>
      </c>
      <c r="B61" s="9"/>
      <c r="C61" s="46">
        <v>220</v>
      </c>
      <c r="D61" s="49">
        <f>SUM(D57:D60)</f>
        <v>16.39</v>
      </c>
      <c r="E61" s="49">
        <f>SUM(E57:E60)</f>
        <v>37.24</v>
      </c>
      <c r="F61" s="49">
        <f>SUM(F57:F60)</f>
        <v>42.77</v>
      </c>
      <c r="G61" s="49">
        <f>SUM(G57:G60)</f>
        <v>582.79999999999995</v>
      </c>
    </row>
  </sheetData>
  <mergeCells count="33">
    <mergeCell ref="A1:G1"/>
    <mergeCell ref="A3:G3"/>
    <mergeCell ref="A4:G4"/>
    <mergeCell ref="B5:F5"/>
    <mergeCell ref="A6:A8"/>
    <mergeCell ref="B6:B8"/>
    <mergeCell ref="C6:C8"/>
    <mergeCell ref="D6:F6"/>
    <mergeCell ref="G6:G8"/>
    <mergeCell ref="G32:G34"/>
    <mergeCell ref="G21:G23"/>
    <mergeCell ref="B20:F20"/>
    <mergeCell ref="A21:A23"/>
    <mergeCell ref="B21:B23"/>
    <mergeCell ref="C21:C23"/>
    <mergeCell ref="D21:F21"/>
    <mergeCell ref="B31:F31"/>
    <mergeCell ref="A32:A34"/>
    <mergeCell ref="B32:B34"/>
    <mergeCell ref="C32:C34"/>
    <mergeCell ref="D32:F32"/>
    <mergeCell ref="G45:G47"/>
    <mergeCell ref="B44:F44"/>
    <mergeCell ref="A45:A47"/>
    <mergeCell ref="B45:B47"/>
    <mergeCell ref="C45:C47"/>
    <mergeCell ref="D45:F45"/>
    <mergeCell ref="G54:G56"/>
    <mergeCell ref="B53:F53"/>
    <mergeCell ref="A54:A56"/>
    <mergeCell ref="B54:B56"/>
    <mergeCell ref="C54:C56"/>
    <mergeCell ref="D54:F54"/>
  </mergeCells>
  <pageMargins left="0.98425196850393704" right="0.19685039370078741" top="0.19685039370078741" bottom="0.19685039370078741" header="0.31496062992125984" footer="0.31496062992125984"/>
  <pageSetup paperSize="9" scale="79" orientation="portrait" r:id="rId1"/>
  <headerFooter>
    <oddFooter>&amp;C11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6"/>
  <sheetViews>
    <sheetView workbookViewId="0">
      <selection sqref="A1:G1"/>
    </sheetView>
  </sheetViews>
  <sheetFormatPr defaultRowHeight="15" x14ac:dyDescent="0.25"/>
  <cols>
    <col min="1" max="1" width="37.7109375" customWidth="1"/>
    <col min="2" max="2" width="8" customWidth="1"/>
    <col min="3" max="3" width="10.140625" bestFit="1" customWidth="1"/>
    <col min="5" max="5" width="10.7109375" customWidth="1"/>
    <col min="6" max="6" width="14.85546875" customWidth="1"/>
    <col min="7" max="7" width="11.85546875" customWidth="1"/>
  </cols>
  <sheetData>
    <row r="1" spans="1:7" ht="59.25" customHeight="1" x14ac:dyDescent="0.25">
      <c r="A1" s="95" t="s">
        <v>170</v>
      </c>
      <c r="B1" s="95"/>
      <c r="C1" s="95"/>
      <c r="D1" s="95"/>
      <c r="E1" s="95"/>
      <c r="F1" s="95"/>
      <c r="G1" s="95"/>
    </row>
    <row r="3" spans="1:7" x14ac:dyDescent="0.25">
      <c r="A3" s="110" t="s">
        <v>114</v>
      </c>
      <c r="B3" s="110"/>
      <c r="C3" s="110"/>
      <c r="D3" s="110"/>
      <c r="E3" s="110"/>
      <c r="F3" s="110"/>
      <c r="G3" s="110"/>
    </row>
    <row r="4" spans="1:7" ht="15.75" thickBot="1" x14ac:dyDescent="0.3">
      <c r="A4" s="111" t="s">
        <v>25</v>
      </c>
      <c r="B4" s="111"/>
      <c r="C4" s="111"/>
      <c r="D4" s="111"/>
      <c r="E4" s="111"/>
      <c r="F4" s="111"/>
      <c r="G4" s="111"/>
    </row>
    <row r="5" spans="1:7" ht="16.5" thickBot="1" x14ac:dyDescent="0.3">
      <c r="A5" s="16"/>
      <c r="B5" s="97" t="s">
        <v>0</v>
      </c>
      <c r="C5" s="97"/>
      <c r="D5" s="97"/>
      <c r="E5" s="97"/>
      <c r="F5" s="97"/>
      <c r="G5" s="17"/>
    </row>
    <row r="6" spans="1:7" ht="15.75" thickBot="1" x14ac:dyDescent="0.3">
      <c r="A6" s="85" t="s">
        <v>1</v>
      </c>
      <c r="B6" s="91" t="s">
        <v>2</v>
      </c>
      <c r="C6" s="91" t="s">
        <v>3</v>
      </c>
      <c r="D6" s="88" t="s">
        <v>4</v>
      </c>
      <c r="E6" s="89"/>
      <c r="F6" s="90"/>
      <c r="G6" s="98" t="s">
        <v>5</v>
      </c>
    </row>
    <row r="7" spans="1:7" x14ac:dyDescent="0.25">
      <c r="A7" s="86"/>
      <c r="B7" s="92"/>
      <c r="C7" s="92"/>
      <c r="D7" s="6" t="s">
        <v>15</v>
      </c>
      <c r="E7" s="1" t="s">
        <v>6</v>
      </c>
      <c r="F7" s="1" t="s">
        <v>8</v>
      </c>
      <c r="G7" s="99"/>
    </row>
    <row r="8" spans="1:7" ht="15.75" thickBot="1" x14ac:dyDescent="0.3">
      <c r="A8" s="87"/>
      <c r="B8" s="93"/>
      <c r="C8" s="93"/>
      <c r="D8" s="7" t="s">
        <v>7</v>
      </c>
      <c r="E8" s="3" t="s">
        <v>7</v>
      </c>
      <c r="F8" s="3" t="s">
        <v>7</v>
      </c>
      <c r="G8" s="100"/>
    </row>
    <row r="9" spans="1:7" ht="26.25" thickBot="1" x14ac:dyDescent="0.3">
      <c r="A9" s="10" t="s">
        <v>94</v>
      </c>
      <c r="B9" s="10" t="s">
        <v>61</v>
      </c>
      <c r="C9" s="42">
        <v>150</v>
      </c>
      <c r="D9" s="42">
        <v>1.6</v>
      </c>
      <c r="E9" s="42">
        <v>4.6399999999999997</v>
      </c>
      <c r="F9" s="42">
        <v>11.4</v>
      </c>
      <c r="G9" s="42">
        <v>93.93</v>
      </c>
    </row>
    <row r="10" spans="1:7" ht="15.75" customHeight="1" thickBot="1" x14ac:dyDescent="0.3">
      <c r="A10" s="30" t="s">
        <v>91</v>
      </c>
      <c r="B10" s="11" t="s">
        <v>12</v>
      </c>
      <c r="C10" s="43">
        <v>30</v>
      </c>
      <c r="D10" s="43">
        <v>2.31</v>
      </c>
      <c r="E10" s="43">
        <v>0.51</v>
      </c>
      <c r="F10" s="43">
        <v>14.28</v>
      </c>
      <c r="G10" s="43">
        <v>66</v>
      </c>
    </row>
    <row r="11" spans="1:7" ht="28.5" customHeight="1" thickBot="1" x14ac:dyDescent="0.3">
      <c r="A11" s="11" t="s">
        <v>60</v>
      </c>
      <c r="B11" s="10" t="s">
        <v>64</v>
      </c>
      <c r="C11" s="44" t="s">
        <v>65</v>
      </c>
      <c r="D11" s="42">
        <v>22.68</v>
      </c>
      <c r="E11" s="42">
        <v>4.96</v>
      </c>
      <c r="F11" s="42">
        <v>5.75</v>
      </c>
      <c r="G11" s="42">
        <v>158.35</v>
      </c>
    </row>
    <row r="12" spans="1:7" ht="15.75" thickBot="1" x14ac:dyDescent="0.3">
      <c r="A12" s="11" t="s">
        <v>42</v>
      </c>
      <c r="B12" s="10" t="s">
        <v>62</v>
      </c>
      <c r="C12" s="42">
        <v>50</v>
      </c>
      <c r="D12" s="42">
        <v>0.79</v>
      </c>
      <c r="E12" s="42">
        <v>9.93</v>
      </c>
      <c r="F12" s="42">
        <v>1.85</v>
      </c>
      <c r="G12" s="42">
        <v>100.83</v>
      </c>
    </row>
    <row r="13" spans="1:7" ht="29.25" customHeight="1" thickBot="1" x14ac:dyDescent="0.3">
      <c r="A13" s="11" t="s">
        <v>88</v>
      </c>
      <c r="B13" s="28" t="s">
        <v>66</v>
      </c>
      <c r="C13" s="43">
        <v>100</v>
      </c>
      <c r="D13" s="43">
        <v>4.1500000000000004</v>
      </c>
      <c r="E13" s="43">
        <v>3.51</v>
      </c>
      <c r="F13" s="43">
        <v>20.260000000000002</v>
      </c>
      <c r="G13" s="43">
        <v>129.11000000000001</v>
      </c>
    </row>
    <row r="14" spans="1:7" ht="26.25" thickBot="1" x14ac:dyDescent="0.3">
      <c r="A14" s="11" t="s">
        <v>106</v>
      </c>
      <c r="B14" s="11" t="s">
        <v>131</v>
      </c>
      <c r="C14" s="43">
        <v>50</v>
      </c>
      <c r="D14" s="43">
        <v>0.71</v>
      </c>
      <c r="E14" s="43">
        <v>2.62</v>
      </c>
      <c r="F14" s="43">
        <v>4.76</v>
      </c>
      <c r="G14" s="43">
        <v>45.37</v>
      </c>
    </row>
    <row r="15" spans="1:7" ht="26.25" thickBot="1" x14ac:dyDescent="0.3">
      <c r="A15" s="11" t="s">
        <v>107</v>
      </c>
      <c r="B15" s="11" t="s">
        <v>132</v>
      </c>
      <c r="C15" s="43">
        <v>25</v>
      </c>
      <c r="D15" s="43">
        <v>0</v>
      </c>
      <c r="E15" s="43">
        <v>0</v>
      </c>
      <c r="F15" s="43">
        <v>0.88</v>
      </c>
      <c r="G15" s="45">
        <v>4</v>
      </c>
    </row>
    <row r="16" spans="1:7" ht="15.75" thickBot="1" x14ac:dyDescent="0.3">
      <c r="A16" s="11" t="s">
        <v>161</v>
      </c>
      <c r="B16" s="11" t="s">
        <v>46</v>
      </c>
      <c r="C16" s="43">
        <v>25</v>
      </c>
      <c r="D16" s="43">
        <v>0.33</v>
      </c>
      <c r="E16" s="43">
        <v>0.13</v>
      </c>
      <c r="F16" s="43">
        <v>1.65</v>
      </c>
      <c r="G16" s="43">
        <v>9.0299999999999994</v>
      </c>
    </row>
    <row r="17" spans="1:8" ht="15.75" thickBot="1" x14ac:dyDescent="0.3">
      <c r="A17" s="13" t="s">
        <v>43</v>
      </c>
      <c r="B17" s="11"/>
      <c r="C17" s="43">
        <v>20</v>
      </c>
      <c r="D17" s="43">
        <v>5.34</v>
      </c>
      <c r="E17" s="43">
        <v>4.16</v>
      </c>
      <c r="F17" s="43">
        <v>0.1</v>
      </c>
      <c r="G17" s="45">
        <v>59.2</v>
      </c>
    </row>
    <row r="18" spans="1:8" ht="15.75" thickBot="1" x14ac:dyDescent="0.3">
      <c r="A18" s="9" t="s">
        <v>10</v>
      </c>
      <c r="B18" s="9"/>
      <c r="C18" s="46"/>
      <c r="D18" s="46">
        <f>SUM(D9:D17)</f>
        <v>37.909999999999997</v>
      </c>
      <c r="E18" s="46">
        <f>SUM(E9:E17)</f>
        <v>30.459999999999997</v>
      </c>
      <c r="F18" s="46">
        <f>SUM(F9:F17)</f>
        <v>60.930000000000007</v>
      </c>
      <c r="G18" s="46">
        <f>SUM(G9:G17)</f>
        <v>665.82</v>
      </c>
    </row>
    <row r="19" spans="1:8" ht="15.75" thickBot="1" x14ac:dyDescent="0.3">
      <c r="A19" s="4"/>
      <c r="B19" s="2"/>
      <c r="C19" s="2"/>
      <c r="D19" s="2"/>
      <c r="E19" s="2"/>
      <c r="F19" s="2"/>
      <c r="G19" s="2"/>
    </row>
    <row r="20" spans="1:8" ht="16.5" thickBot="1" x14ac:dyDescent="0.3">
      <c r="A20" s="18"/>
      <c r="B20" s="97" t="s">
        <v>0</v>
      </c>
      <c r="C20" s="97"/>
      <c r="D20" s="97"/>
      <c r="E20" s="97"/>
      <c r="F20" s="97"/>
      <c r="G20" s="19"/>
    </row>
    <row r="21" spans="1:8" ht="15.75" thickBot="1" x14ac:dyDescent="0.3">
      <c r="A21" s="85" t="s">
        <v>1</v>
      </c>
      <c r="B21" s="91" t="s">
        <v>2</v>
      </c>
      <c r="C21" s="91" t="s">
        <v>3</v>
      </c>
      <c r="D21" s="88" t="s">
        <v>4</v>
      </c>
      <c r="E21" s="89"/>
      <c r="F21" s="90"/>
      <c r="G21" s="98" t="s">
        <v>5</v>
      </c>
    </row>
    <row r="22" spans="1:8" x14ac:dyDescent="0.25">
      <c r="A22" s="86"/>
      <c r="B22" s="92"/>
      <c r="C22" s="92"/>
      <c r="D22" s="6" t="s">
        <v>15</v>
      </c>
      <c r="E22" s="1" t="s">
        <v>6</v>
      </c>
      <c r="F22" s="1" t="s">
        <v>8</v>
      </c>
      <c r="G22" s="99"/>
    </row>
    <row r="23" spans="1:8" ht="15.75" thickBot="1" x14ac:dyDescent="0.3">
      <c r="A23" s="87"/>
      <c r="B23" s="93"/>
      <c r="C23" s="93"/>
      <c r="D23" s="7" t="s">
        <v>7</v>
      </c>
      <c r="E23" s="3" t="s">
        <v>7</v>
      </c>
      <c r="F23" s="3" t="s">
        <v>7</v>
      </c>
      <c r="G23" s="100"/>
    </row>
    <row r="24" spans="1:8" ht="26.25" thickBot="1" x14ac:dyDescent="0.3">
      <c r="A24" s="10" t="s">
        <v>94</v>
      </c>
      <c r="B24" s="10" t="s">
        <v>61</v>
      </c>
      <c r="C24" s="42">
        <v>150</v>
      </c>
      <c r="D24" s="42">
        <v>1.6</v>
      </c>
      <c r="E24" s="42">
        <v>4.6399999999999997</v>
      </c>
      <c r="F24" s="42">
        <v>11.4</v>
      </c>
      <c r="G24" s="42">
        <v>93.93</v>
      </c>
      <c r="H24" s="32"/>
    </row>
    <row r="25" spans="1:8" ht="15.75" thickBot="1" x14ac:dyDescent="0.3">
      <c r="A25" s="30" t="s">
        <v>91</v>
      </c>
      <c r="B25" s="11" t="s">
        <v>12</v>
      </c>
      <c r="C25" s="43">
        <v>30</v>
      </c>
      <c r="D25" s="43">
        <v>2.31</v>
      </c>
      <c r="E25" s="43">
        <v>0.51</v>
      </c>
      <c r="F25" s="43">
        <v>14.28</v>
      </c>
      <c r="G25" s="43">
        <v>66</v>
      </c>
      <c r="H25" s="32"/>
    </row>
    <row r="26" spans="1:8" ht="15.75" thickBot="1" x14ac:dyDescent="0.3">
      <c r="A26" s="11" t="s">
        <v>67</v>
      </c>
      <c r="B26" s="11" t="s">
        <v>69</v>
      </c>
      <c r="C26" s="43">
        <v>125</v>
      </c>
      <c r="D26" s="43">
        <v>26.61</v>
      </c>
      <c r="E26" s="43">
        <v>21.6</v>
      </c>
      <c r="F26" s="43">
        <v>6.8</v>
      </c>
      <c r="G26" s="43">
        <v>325.75</v>
      </c>
      <c r="H26" s="32"/>
    </row>
    <row r="27" spans="1:8" ht="15.75" thickBot="1" x14ac:dyDescent="0.3">
      <c r="A27" s="11" t="s">
        <v>16</v>
      </c>
      <c r="B27" s="11" t="s">
        <v>70</v>
      </c>
      <c r="C27" s="43">
        <v>5</v>
      </c>
      <c r="D27" s="43">
        <v>0.04</v>
      </c>
      <c r="E27" s="43">
        <v>4.13</v>
      </c>
      <c r="F27" s="43">
        <v>0.04</v>
      </c>
      <c r="G27" s="43">
        <v>37.200000000000003</v>
      </c>
    </row>
    <row r="28" spans="1:8" ht="30" customHeight="1" thickBot="1" x14ac:dyDescent="0.3">
      <c r="A28" s="11" t="s">
        <v>68</v>
      </c>
      <c r="B28" s="11" t="s">
        <v>20</v>
      </c>
      <c r="C28" s="43">
        <v>100</v>
      </c>
      <c r="D28" s="43">
        <v>4.9000000000000004</v>
      </c>
      <c r="E28" s="43">
        <v>3.77</v>
      </c>
      <c r="F28" s="43">
        <v>26.04</v>
      </c>
      <c r="G28" s="43">
        <v>178.52</v>
      </c>
      <c r="H28" s="33"/>
    </row>
    <row r="29" spans="1:8" ht="26.25" thickBot="1" x14ac:dyDescent="0.3">
      <c r="A29" s="11" t="s">
        <v>106</v>
      </c>
      <c r="B29" s="11" t="s">
        <v>13</v>
      </c>
      <c r="C29" s="43">
        <v>100</v>
      </c>
      <c r="D29" s="43">
        <v>1.41</v>
      </c>
      <c r="E29" s="43">
        <v>5.24</v>
      </c>
      <c r="F29" s="43">
        <v>9.51</v>
      </c>
      <c r="G29" s="43">
        <v>90.74</v>
      </c>
      <c r="H29" s="33"/>
    </row>
    <row r="30" spans="1:8" ht="15.75" thickBot="1" x14ac:dyDescent="0.3">
      <c r="A30" s="11" t="s">
        <v>162</v>
      </c>
      <c r="B30" s="11" t="s">
        <v>46</v>
      </c>
      <c r="C30" s="43">
        <v>25</v>
      </c>
      <c r="D30" s="43">
        <v>0.25</v>
      </c>
      <c r="E30" s="43">
        <v>0.05</v>
      </c>
      <c r="F30" s="43">
        <v>1.03</v>
      </c>
      <c r="G30" s="43">
        <v>5.55</v>
      </c>
      <c r="H30" s="33"/>
    </row>
    <row r="31" spans="1:8" ht="26.25" thickBot="1" x14ac:dyDescent="0.3">
      <c r="A31" s="10" t="s">
        <v>90</v>
      </c>
      <c r="B31" s="11" t="s">
        <v>14</v>
      </c>
      <c r="C31" s="43">
        <v>25</v>
      </c>
      <c r="D31" s="43">
        <v>0</v>
      </c>
      <c r="E31" s="43">
        <v>0</v>
      </c>
      <c r="F31" s="43">
        <v>0.88</v>
      </c>
      <c r="G31" s="43">
        <v>4</v>
      </c>
      <c r="H31" s="33"/>
    </row>
    <row r="32" spans="1:8" ht="15.75" thickBot="1" x14ac:dyDescent="0.3">
      <c r="A32" s="13" t="s">
        <v>43</v>
      </c>
      <c r="B32" s="11"/>
      <c r="C32" s="43">
        <v>20</v>
      </c>
      <c r="D32" s="43">
        <v>5.34</v>
      </c>
      <c r="E32" s="43">
        <v>4.16</v>
      </c>
      <c r="F32" s="43">
        <v>0.1</v>
      </c>
      <c r="G32" s="43">
        <v>59.2</v>
      </c>
      <c r="H32" s="33"/>
    </row>
    <row r="33" spans="1:8" ht="15.75" thickBot="1" x14ac:dyDescent="0.3">
      <c r="A33" s="11" t="s">
        <v>134</v>
      </c>
      <c r="B33" s="11"/>
      <c r="C33" s="43">
        <v>200</v>
      </c>
      <c r="D33" s="43">
        <v>0.9</v>
      </c>
      <c r="E33" s="43">
        <v>0.3</v>
      </c>
      <c r="F33" s="43">
        <v>13.4</v>
      </c>
      <c r="G33" s="43">
        <v>104</v>
      </c>
      <c r="H33" s="33"/>
    </row>
    <row r="34" spans="1:8" ht="15.75" thickBot="1" x14ac:dyDescent="0.3">
      <c r="A34" s="9" t="s">
        <v>10</v>
      </c>
      <c r="B34" s="9"/>
      <c r="C34" s="46"/>
      <c r="D34" s="46">
        <f>SUM(D24:D33)</f>
        <v>43.359999999999992</v>
      </c>
      <c r="E34" s="46">
        <f>SUM(E24:E33)</f>
        <v>44.399999999999991</v>
      </c>
      <c r="F34" s="46">
        <f>SUM(F24:F33)</f>
        <v>83.47999999999999</v>
      </c>
      <c r="G34" s="46">
        <f>SUM(G24:G33)</f>
        <v>964.89</v>
      </c>
    </row>
    <row r="35" spans="1:8" ht="15.75" thickBot="1" x14ac:dyDescent="0.3">
      <c r="A35" s="4"/>
      <c r="B35" s="2"/>
      <c r="C35" s="2"/>
      <c r="D35" s="2"/>
      <c r="E35" s="2"/>
      <c r="F35" s="2"/>
      <c r="G35" s="2"/>
    </row>
    <row r="36" spans="1:8" ht="15.75" customHeight="1" thickBot="1" x14ac:dyDescent="0.3">
      <c r="A36" s="18"/>
      <c r="B36" s="97" t="s">
        <v>0</v>
      </c>
      <c r="C36" s="97"/>
      <c r="D36" s="97"/>
      <c r="E36" s="97"/>
      <c r="F36" s="97"/>
      <c r="G36" s="19"/>
    </row>
    <row r="37" spans="1:8" ht="15.75" thickBot="1" x14ac:dyDescent="0.3">
      <c r="A37" s="85" t="s">
        <v>1</v>
      </c>
      <c r="B37" s="91" t="s">
        <v>2</v>
      </c>
      <c r="C37" s="91" t="s">
        <v>3</v>
      </c>
      <c r="D37" s="88" t="s">
        <v>4</v>
      </c>
      <c r="E37" s="89"/>
      <c r="F37" s="90"/>
      <c r="G37" s="98" t="s">
        <v>5</v>
      </c>
    </row>
    <row r="38" spans="1:8" x14ac:dyDescent="0.25">
      <c r="A38" s="86"/>
      <c r="B38" s="92"/>
      <c r="C38" s="92"/>
      <c r="D38" s="6" t="s">
        <v>15</v>
      </c>
      <c r="E38" s="1" t="s">
        <v>6</v>
      </c>
      <c r="F38" s="1" t="s">
        <v>8</v>
      </c>
      <c r="G38" s="99"/>
    </row>
    <row r="39" spans="1:8" ht="15.75" thickBot="1" x14ac:dyDescent="0.3">
      <c r="A39" s="87"/>
      <c r="B39" s="93"/>
      <c r="C39" s="93"/>
      <c r="D39" s="7" t="s">
        <v>7</v>
      </c>
      <c r="E39" s="3" t="s">
        <v>7</v>
      </c>
      <c r="F39" s="3" t="s">
        <v>7</v>
      </c>
      <c r="G39" s="100"/>
    </row>
    <row r="40" spans="1:8" ht="15.75" thickBot="1" x14ac:dyDescent="0.3">
      <c r="A40" s="10" t="s">
        <v>133</v>
      </c>
      <c r="B40" s="10" t="s">
        <v>135</v>
      </c>
      <c r="C40" s="42" t="s">
        <v>136</v>
      </c>
      <c r="D40" s="42">
        <v>35.39</v>
      </c>
      <c r="E40" s="42">
        <v>14.45</v>
      </c>
      <c r="F40" s="42">
        <v>20.34</v>
      </c>
      <c r="G40" s="42">
        <v>347.93</v>
      </c>
    </row>
    <row r="41" spans="1:8" ht="15.75" customHeight="1" thickBot="1" x14ac:dyDescent="0.3">
      <c r="A41" s="11" t="s">
        <v>106</v>
      </c>
      <c r="B41" s="11" t="s">
        <v>63</v>
      </c>
      <c r="C41" s="43">
        <v>100</v>
      </c>
      <c r="D41" s="43">
        <v>1.41</v>
      </c>
      <c r="E41" s="43">
        <v>5.24</v>
      </c>
      <c r="F41" s="43">
        <v>9.51</v>
      </c>
      <c r="G41" s="43">
        <v>90.74</v>
      </c>
    </row>
    <row r="42" spans="1:8" ht="15.75" thickBot="1" x14ac:dyDescent="0.3">
      <c r="A42" s="11" t="s">
        <v>156</v>
      </c>
      <c r="B42" s="11" t="s">
        <v>46</v>
      </c>
      <c r="C42" s="47">
        <v>25</v>
      </c>
      <c r="D42" s="47">
        <v>0.75</v>
      </c>
      <c r="E42" s="48">
        <v>1</v>
      </c>
      <c r="F42" s="47">
        <v>1.43</v>
      </c>
      <c r="G42" s="47">
        <v>9.6</v>
      </c>
    </row>
    <row r="43" spans="1:8" ht="15.75" thickBot="1" x14ac:dyDescent="0.3">
      <c r="A43" s="11" t="s">
        <v>163</v>
      </c>
      <c r="B43" s="11" t="s">
        <v>46</v>
      </c>
      <c r="C43" s="43">
        <v>25</v>
      </c>
      <c r="D43" s="43">
        <v>0.25</v>
      </c>
      <c r="E43" s="43">
        <v>0.05</v>
      </c>
      <c r="F43" s="43">
        <v>1.03</v>
      </c>
      <c r="G43" s="43">
        <v>5.55</v>
      </c>
    </row>
    <row r="44" spans="1:8" ht="26.25" thickBot="1" x14ac:dyDescent="0.3">
      <c r="A44" s="13" t="s">
        <v>52</v>
      </c>
      <c r="B44" s="13" t="s">
        <v>54</v>
      </c>
      <c r="C44" s="43">
        <v>50</v>
      </c>
      <c r="D44" s="43">
        <v>0.83</v>
      </c>
      <c r="E44" s="43">
        <v>5.0599999999999996</v>
      </c>
      <c r="F44" s="43">
        <v>2.95</v>
      </c>
      <c r="G44" s="43">
        <v>74.38</v>
      </c>
    </row>
    <row r="45" spans="1:8" ht="15.75" thickBot="1" x14ac:dyDescent="0.3">
      <c r="A45" s="9" t="s">
        <v>10</v>
      </c>
      <c r="B45" s="9"/>
      <c r="C45" s="46"/>
      <c r="D45" s="49">
        <f>SUM(D40:D44)</f>
        <v>38.629999999999995</v>
      </c>
      <c r="E45" s="49">
        <f>SUM(E40:E44)</f>
        <v>25.799999999999997</v>
      </c>
      <c r="F45" s="49">
        <f>SUM(F40:F44)</f>
        <v>35.260000000000005</v>
      </c>
      <c r="G45" s="49">
        <f>SUM(G40:G44)</f>
        <v>528.20000000000005</v>
      </c>
    </row>
    <row r="47" spans="1:8" ht="15.75" thickBot="1" x14ac:dyDescent="0.3"/>
    <row r="48" spans="1:8" ht="16.5" thickBot="1" x14ac:dyDescent="0.3">
      <c r="A48" s="18"/>
      <c r="B48" s="97" t="s">
        <v>0</v>
      </c>
      <c r="C48" s="97"/>
      <c r="D48" s="97"/>
      <c r="E48" s="97"/>
      <c r="F48" s="97"/>
      <c r="G48" s="19"/>
    </row>
    <row r="49" spans="1:7" ht="15.75" thickBot="1" x14ac:dyDescent="0.3">
      <c r="A49" s="85" t="s">
        <v>1</v>
      </c>
      <c r="B49" s="91" t="s">
        <v>2</v>
      </c>
      <c r="C49" s="91" t="s">
        <v>3</v>
      </c>
      <c r="D49" s="88" t="s">
        <v>4</v>
      </c>
      <c r="E49" s="89"/>
      <c r="F49" s="90"/>
      <c r="G49" s="98" t="s">
        <v>5</v>
      </c>
    </row>
    <row r="50" spans="1:7" x14ac:dyDescent="0.25">
      <c r="A50" s="86"/>
      <c r="B50" s="92"/>
      <c r="C50" s="92"/>
      <c r="D50" s="6" t="s">
        <v>15</v>
      </c>
      <c r="E50" s="1" t="s">
        <v>6</v>
      </c>
      <c r="F50" s="1" t="s">
        <v>8</v>
      </c>
      <c r="G50" s="99"/>
    </row>
    <row r="51" spans="1:7" ht="15.75" thickBot="1" x14ac:dyDescent="0.3">
      <c r="A51" s="87"/>
      <c r="B51" s="93"/>
      <c r="C51" s="93"/>
      <c r="D51" s="7" t="s">
        <v>7</v>
      </c>
      <c r="E51" s="3" t="s">
        <v>7</v>
      </c>
      <c r="F51" s="3" t="s">
        <v>7</v>
      </c>
      <c r="G51" s="100"/>
    </row>
    <row r="52" spans="1:7" ht="26.25" thickBot="1" x14ac:dyDescent="0.3">
      <c r="A52" s="10" t="s">
        <v>146</v>
      </c>
      <c r="B52" s="10" t="s">
        <v>145</v>
      </c>
      <c r="C52" s="42">
        <v>200</v>
      </c>
      <c r="D52" s="42">
        <v>4.74</v>
      </c>
      <c r="E52" s="42">
        <v>6.65</v>
      </c>
      <c r="F52" s="42">
        <v>16.440000000000001</v>
      </c>
      <c r="G52" s="42">
        <v>144.22</v>
      </c>
    </row>
    <row r="53" spans="1:7" ht="26.25" thickBot="1" x14ac:dyDescent="0.3">
      <c r="A53" s="11" t="s">
        <v>106</v>
      </c>
      <c r="B53" s="11" t="s">
        <v>63</v>
      </c>
      <c r="C53" s="43">
        <v>100</v>
      </c>
      <c r="D53" s="43">
        <v>1.41</v>
      </c>
      <c r="E53" s="43">
        <v>5.24</v>
      </c>
      <c r="F53" s="43">
        <v>9.51</v>
      </c>
      <c r="G53" s="43">
        <v>90.74</v>
      </c>
    </row>
    <row r="54" spans="1:7" ht="15.75" thickBot="1" x14ac:dyDescent="0.3">
      <c r="A54" s="11" t="s">
        <v>156</v>
      </c>
      <c r="B54" s="11" t="s">
        <v>46</v>
      </c>
      <c r="C54" s="47">
        <v>25</v>
      </c>
      <c r="D54" s="47">
        <v>0.75</v>
      </c>
      <c r="E54" s="48">
        <v>1</v>
      </c>
      <c r="F54" s="47">
        <v>1.43</v>
      </c>
      <c r="G54" s="47">
        <v>9.6</v>
      </c>
    </row>
    <row r="55" spans="1:7" ht="26.25" thickBot="1" x14ac:dyDescent="0.3">
      <c r="A55" s="13" t="s">
        <v>52</v>
      </c>
      <c r="B55" s="13" t="s">
        <v>54</v>
      </c>
      <c r="C55" s="43">
        <v>50</v>
      </c>
      <c r="D55" s="43">
        <v>0.83</v>
      </c>
      <c r="E55" s="43">
        <v>5.0599999999999996</v>
      </c>
      <c r="F55" s="43">
        <v>2.95</v>
      </c>
      <c r="G55" s="43">
        <v>74.38</v>
      </c>
    </row>
    <row r="56" spans="1:7" ht="15.75" thickBot="1" x14ac:dyDescent="0.3">
      <c r="A56" s="9" t="s">
        <v>10</v>
      </c>
      <c r="B56" s="9"/>
      <c r="C56" s="46"/>
      <c r="D56" s="49">
        <f>SUM(D52:D55)</f>
        <v>7.73</v>
      </c>
      <c r="E56" s="49">
        <f>SUM(E52:E55)</f>
        <v>17.95</v>
      </c>
      <c r="F56" s="49">
        <f>SUM(F52:F55)</f>
        <v>30.330000000000002</v>
      </c>
      <c r="G56" s="49">
        <f>SUM(G52:G55)</f>
        <v>318.93999999999994</v>
      </c>
    </row>
  </sheetData>
  <mergeCells count="27">
    <mergeCell ref="G49:G51"/>
    <mergeCell ref="B48:F48"/>
    <mergeCell ref="A49:A51"/>
    <mergeCell ref="B49:B51"/>
    <mergeCell ref="C49:C51"/>
    <mergeCell ref="D49:F49"/>
    <mergeCell ref="C6:C8"/>
    <mergeCell ref="A1:G1"/>
    <mergeCell ref="A3:G3"/>
    <mergeCell ref="A4:G4"/>
    <mergeCell ref="B5:F5"/>
    <mergeCell ref="B6:B8"/>
    <mergeCell ref="A6:A8"/>
    <mergeCell ref="G6:G8"/>
    <mergeCell ref="D6:F6"/>
    <mergeCell ref="G37:G39"/>
    <mergeCell ref="G21:G23"/>
    <mergeCell ref="B36:F36"/>
    <mergeCell ref="A37:A39"/>
    <mergeCell ref="B37:B39"/>
    <mergeCell ref="C37:C39"/>
    <mergeCell ref="D37:F37"/>
    <mergeCell ref="B20:F20"/>
    <mergeCell ref="A21:A23"/>
    <mergeCell ref="B21:B23"/>
    <mergeCell ref="C21:C23"/>
    <mergeCell ref="D21:F21"/>
  </mergeCells>
  <pageMargins left="0.98425196850393704" right="0.19685039370078741" top="0.19685039370078741" bottom="0.19685039370078741" header="0.31496062992125984" footer="0.31496062992125984"/>
  <pageSetup paperSize="9" scale="79" orientation="portrait" r:id="rId1"/>
  <headerFooter>
    <oddFooter>&amp;C11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0"/>
  <sheetViews>
    <sheetView tabSelected="1" workbookViewId="0">
      <selection activeCell="O23" sqref="O23"/>
    </sheetView>
  </sheetViews>
  <sheetFormatPr defaultRowHeight="15" x14ac:dyDescent="0.25"/>
  <cols>
    <col min="1" max="1" width="37.7109375" customWidth="1"/>
    <col min="2" max="2" width="8" customWidth="1"/>
    <col min="3" max="3" width="10.140625" bestFit="1" customWidth="1"/>
    <col min="5" max="5" width="10.7109375" customWidth="1"/>
    <col min="6" max="6" width="14.85546875" customWidth="1"/>
    <col min="7" max="7" width="11.85546875" customWidth="1"/>
  </cols>
  <sheetData>
    <row r="1" spans="1:7" ht="26.25" customHeight="1" x14ac:dyDescent="0.25"/>
    <row r="2" spans="1:7" ht="59.25" customHeight="1" x14ac:dyDescent="0.25">
      <c r="A2" s="113" t="s">
        <v>171</v>
      </c>
      <c r="B2" s="114"/>
      <c r="C2" s="114"/>
      <c r="D2" s="114"/>
      <c r="E2" s="114"/>
      <c r="F2" s="114"/>
      <c r="G2" s="114"/>
    </row>
    <row r="3" spans="1:7" x14ac:dyDescent="0.25">
      <c r="A3" s="110" t="s">
        <v>113</v>
      </c>
      <c r="B3" s="110"/>
      <c r="C3" s="110"/>
      <c r="D3" s="110"/>
      <c r="E3" s="110"/>
      <c r="F3" s="110"/>
      <c r="G3" s="110"/>
    </row>
    <row r="4" spans="1:7" ht="15.75" thickBot="1" x14ac:dyDescent="0.3">
      <c r="A4" s="111" t="s">
        <v>29</v>
      </c>
      <c r="B4" s="111"/>
      <c r="C4" s="111"/>
      <c r="D4" s="111"/>
      <c r="E4" s="111"/>
      <c r="F4" s="111"/>
      <c r="G4" s="111"/>
    </row>
    <row r="5" spans="1:7" ht="16.5" thickBot="1" x14ac:dyDescent="0.3">
      <c r="A5" s="16"/>
      <c r="B5" s="97" t="s">
        <v>0</v>
      </c>
      <c r="C5" s="97"/>
      <c r="D5" s="97"/>
      <c r="E5" s="97"/>
      <c r="F5" s="97"/>
      <c r="G5" s="17"/>
    </row>
    <row r="6" spans="1:7" ht="15.75" thickBot="1" x14ac:dyDescent="0.3">
      <c r="A6" s="85" t="s">
        <v>1</v>
      </c>
      <c r="B6" s="91" t="s">
        <v>2</v>
      </c>
      <c r="C6" s="91" t="s">
        <v>3</v>
      </c>
      <c r="D6" s="88" t="s">
        <v>4</v>
      </c>
      <c r="E6" s="89"/>
      <c r="F6" s="90"/>
      <c r="G6" s="98" t="s">
        <v>5</v>
      </c>
    </row>
    <row r="7" spans="1:7" x14ac:dyDescent="0.25">
      <c r="A7" s="86"/>
      <c r="B7" s="92"/>
      <c r="C7" s="92"/>
      <c r="D7" s="6" t="s">
        <v>15</v>
      </c>
      <c r="E7" s="1" t="s">
        <v>6</v>
      </c>
      <c r="F7" s="1" t="s">
        <v>8</v>
      </c>
      <c r="G7" s="99"/>
    </row>
    <row r="8" spans="1:7" ht="15.75" thickBot="1" x14ac:dyDescent="0.3">
      <c r="A8" s="87"/>
      <c r="B8" s="93"/>
      <c r="C8" s="93"/>
      <c r="D8" s="7" t="s">
        <v>7</v>
      </c>
      <c r="E8" s="3" t="s">
        <v>7</v>
      </c>
      <c r="F8" s="3" t="s">
        <v>7</v>
      </c>
      <c r="G8" s="100"/>
    </row>
    <row r="9" spans="1:7" ht="15.75" thickBot="1" x14ac:dyDescent="0.3">
      <c r="A9" s="11" t="s">
        <v>72</v>
      </c>
      <c r="B9" s="11" t="s">
        <v>74</v>
      </c>
      <c r="C9" s="43">
        <v>100</v>
      </c>
      <c r="D9" s="43">
        <v>22.07</v>
      </c>
      <c r="E9" s="43">
        <v>12.69</v>
      </c>
      <c r="F9" s="43">
        <v>6.03</v>
      </c>
      <c r="G9" s="43">
        <v>231.08</v>
      </c>
    </row>
    <row r="10" spans="1:7" ht="15.75" thickBot="1" x14ac:dyDescent="0.3">
      <c r="A10" s="11" t="s">
        <v>42</v>
      </c>
      <c r="B10" s="11" t="s">
        <v>62</v>
      </c>
      <c r="C10" s="43">
        <v>50</v>
      </c>
      <c r="D10" s="43">
        <v>0.79</v>
      </c>
      <c r="E10" s="43">
        <v>9.93</v>
      </c>
      <c r="F10" s="43">
        <v>1.85</v>
      </c>
      <c r="G10" s="43">
        <v>100.83</v>
      </c>
    </row>
    <row r="11" spans="1:7" ht="15.75" customHeight="1" thickBot="1" x14ac:dyDescent="0.3">
      <c r="A11" s="11" t="s">
        <v>98</v>
      </c>
      <c r="B11" s="11" t="s">
        <v>76</v>
      </c>
      <c r="C11" s="43">
        <v>100</v>
      </c>
      <c r="D11" s="43">
        <v>3</v>
      </c>
      <c r="E11" s="43">
        <v>2.57</v>
      </c>
      <c r="F11" s="43">
        <v>22.92</v>
      </c>
      <c r="G11" s="43">
        <v>178.52</v>
      </c>
    </row>
    <row r="12" spans="1:7" ht="15.75" customHeight="1" thickBot="1" x14ac:dyDescent="0.3">
      <c r="A12" s="11" t="s">
        <v>99</v>
      </c>
      <c r="B12" s="11" t="s">
        <v>14</v>
      </c>
      <c r="C12" s="43">
        <v>25</v>
      </c>
      <c r="D12" s="43">
        <v>0</v>
      </c>
      <c r="E12" s="43">
        <v>0</v>
      </c>
      <c r="F12" s="43">
        <v>0.88</v>
      </c>
      <c r="G12" s="43">
        <v>4</v>
      </c>
    </row>
    <row r="13" spans="1:7" ht="27" customHeight="1" thickBot="1" x14ac:dyDescent="0.3">
      <c r="A13" s="11" t="s">
        <v>124</v>
      </c>
      <c r="B13" s="11" t="s">
        <v>115</v>
      </c>
      <c r="C13" s="43">
        <v>50</v>
      </c>
      <c r="D13" s="43">
        <v>0.54</v>
      </c>
      <c r="E13" s="43">
        <v>0.48</v>
      </c>
      <c r="F13" s="43">
        <v>4.9800000000000004</v>
      </c>
      <c r="G13" s="43">
        <v>43.91</v>
      </c>
    </row>
    <row r="14" spans="1:7" ht="15.75" customHeight="1" thickBot="1" x14ac:dyDescent="0.3">
      <c r="A14" s="11" t="s">
        <v>164</v>
      </c>
      <c r="B14" s="11" t="s">
        <v>46</v>
      </c>
      <c r="C14" s="43">
        <v>25</v>
      </c>
      <c r="D14" s="43">
        <v>0.25</v>
      </c>
      <c r="E14" s="43">
        <v>0.05</v>
      </c>
      <c r="F14" s="43">
        <v>1.03</v>
      </c>
      <c r="G14" s="43">
        <v>5.55</v>
      </c>
    </row>
    <row r="15" spans="1:7" ht="15.75" thickBot="1" x14ac:dyDescent="0.3">
      <c r="A15" s="11" t="s">
        <v>71</v>
      </c>
      <c r="B15" s="11"/>
      <c r="C15" s="43">
        <v>500</v>
      </c>
      <c r="D15" s="43">
        <v>0</v>
      </c>
      <c r="E15" s="43">
        <v>0</v>
      </c>
      <c r="F15" s="43">
        <v>0</v>
      </c>
      <c r="G15" s="43">
        <v>0</v>
      </c>
    </row>
    <row r="16" spans="1:7" ht="15.75" thickBot="1" x14ac:dyDescent="0.3">
      <c r="A16" s="15" t="s">
        <v>10</v>
      </c>
      <c r="B16" s="9"/>
      <c r="C16" s="46"/>
      <c r="D16" s="46">
        <f>SUM(D9:D15)</f>
        <v>26.65</v>
      </c>
      <c r="E16" s="46">
        <f>SUM(E9:E15)</f>
        <v>25.72</v>
      </c>
      <c r="F16" s="46">
        <f>SUM(F9:F15)</f>
        <v>37.690000000000005</v>
      </c>
      <c r="G16" s="46">
        <f>SUM(G9:G15)</f>
        <v>563.89</v>
      </c>
    </row>
    <row r="17" spans="1:7" ht="15.75" thickBot="1" x14ac:dyDescent="0.3">
      <c r="A17" s="21"/>
      <c r="B17" s="5"/>
      <c r="C17" s="5"/>
      <c r="D17" s="5"/>
      <c r="E17" s="5"/>
      <c r="F17" s="5"/>
      <c r="G17" s="5"/>
    </row>
    <row r="18" spans="1:7" ht="16.5" thickBot="1" x14ac:dyDescent="0.3">
      <c r="A18" s="16"/>
      <c r="B18" s="97" t="s">
        <v>0</v>
      </c>
      <c r="C18" s="97"/>
      <c r="D18" s="97"/>
      <c r="E18" s="97"/>
      <c r="F18" s="97"/>
      <c r="G18" s="17"/>
    </row>
    <row r="19" spans="1:7" ht="15.75" thickBot="1" x14ac:dyDescent="0.3">
      <c r="A19" s="85" t="s">
        <v>1</v>
      </c>
      <c r="B19" s="91" t="s">
        <v>2</v>
      </c>
      <c r="C19" s="91" t="s">
        <v>3</v>
      </c>
      <c r="D19" s="88" t="s">
        <v>4</v>
      </c>
      <c r="E19" s="89"/>
      <c r="F19" s="90"/>
      <c r="G19" s="98" t="s">
        <v>5</v>
      </c>
    </row>
    <row r="20" spans="1:7" x14ac:dyDescent="0.25">
      <c r="A20" s="86"/>
      <c r="B20" s="92"/>
      <c r="C20" s="92"/>
      <c r="D20" s="6" t="s">
        <v>15</v>
      </c>
      <c r="E20" s="1" t="s">
        <v>6</v>
      </c>
      <c r="F20" s="1" t="s">
        <v>8</v>
      </c>
      <c r="G20" s="99"/>
    </row>
    <row r="21" spans="1:7" ht="15.75" thickBot="1" x14ac:dyDescent="0.3">
      <c r="A21" s="87"/>
      <c r="B21" s="93"/>
      <c r="C21" s="93"/>
      <c r="D21" s="7" t="s">
        <v>7</v>
      </c>
      <c r="E21" s="3" t="s">
        <v>7</v>
      </c>
      <c r="F21" s="3" t="s">
        <v>7</v>
      </c>
      <c r="G21" s="100"/>
    </row>
    <row r="22" spans="1:7" ht="26.25" thickBot="1" x14ac:dyDescent="0.3">
      <c r="A22" s="10" t="s">
        <v>96</v>
      </c>
      <c r="B22" s="10" t="s">
        <v>73</v>
      </c>
      <c r="C22" s="42">
        <v>150</v>
      </c>
      <c r="D22" s="42">
        <v>3.89</v>
      </c>
      <c r="E22" s="42">
        <v>3.32</v>
      </c>
      <c r="F22" s="42">
        <v>13.11</v>
      </c>
      <c r="G22" s="42">
        <v>61.69</v>
      </c>
    </row>
    <row r="23" spans="1:7" ht="15.75" thickBot="1" x14ac:dyDescent="0.3">
      <c r="A23" s="11" t="s">
        <v>91</v>
      </c>
      <c r="B23" s="11" t="s">
        <v>12</v>
      </c>
      <c r="C23" s="43">
        <v>30</v>
      </c>
      <c r="D23" s="43">
        <v>2.31</v>
      </c>
      <c r="E23" s="43">
        <v>0.51</v>
      </c>
      <c r="F23" s="43">
        <v>14.28</v>
      </c>
      <c r="G23" s="43">
        <v>66</v>
      </c>
    </row>
    <row r="24" spans="1:7" ht="17.25" customHeight="1" thickBot="1" x14ac:dyDescent="0.3">
      <c r="A24" s="11" t="s">
        <v>97</v>
      </c>
      <c r="B24" s="11" t="s">
        <v>89</v>
      </c>
      <c r="C24" s="43">
        <v>100</v>
      </c>
      <c r="D24" s="43">
        <v>14.87</v>
      </c>
      <c r="E24" s="43">
        <v>9.8699999999999992</v>
      </c>
      <c r="F24" s="43">
        <v>1.98</v>
      </c>
      <c r="G24" s="43">
        <v>156.22999999999999</v>
      </c>
    </row>
    <row r="25" spans="1:7" ht="17.25" customHeight="1" thickBot="1" x14ac:dyDescent="0.3">
      <c r="A25" s="11" t="s">
        <v>42</v>
      </c>
      <c r="B25" s="11" t="s">
        <v>62</v>
      </c>
      <c r="C25" s="43">
        <v>50</v>
      </c>
      <c r="D25" s="43">
        <v>0.79</v>
      </c>
      <c r="E25" s="43">
        <v>9.93</v>
      </c>
      <c r="F25" s="43">
        <v>1.85</v>
      </c>
      <c r="G25" s="43">
        <v>100.83</v>
      </c>
    </row>
    <row r="26" spans="1:7" ht="31.5" customHeight="1" thickBot="1" x14ac:dyDescent="0.3">
      <c r="A26" s="10" t="s">
        <v>95</v>
      </c>
      <c r="B26" s="11" t="s">
        <v>75</v>
      </c>
      <c r="C26" s="43">
        <v>100</v>
      </c>
      <c r="D26" s="43">
        <v>3</v>
      </c>
      <c r="E26" s="43">
        <v>2.57</v>
      </c>
      <c r="F26" s="43">
        <v>22.92</v>
      </c>
      <c r="G26" s="43">
        <v>126.55</v>
      </c>
    </row>
    <row r="27" spans="1:7" ht="26.25" customHeight="1" thickBot="1" x14ac:dyDescent="0.3">
      <c r="A27" s="11" t="s">
        <v>99</v>
      </c>
      <c r="B27" s="11" t="s">
        <v>14</v>
      </c>
      <c r="C27" s="43">
        <v>25</v>
      </c>
      <c r="D27" s="43">
        <v>0</v>
      </c>
      <c r="E27" s="43">
        <v>0</v>
      </c>
      <c r="F27" s="43">
        <v>0.88</v>
      </c>
      <c r="G27" s="43">
        <v>4</v>
      </c>
    </row>
    <row r="28" spans="1:7" ht="25.5" customHeight="1" thickBot="1" x14ac:dyDescent="0.3">
      <c r="A28" s="11" t="s">
        <v>124</v>
      </c>
      <c r="B28" s="11" t="s">
        <v>115</v>
      </c>
      <c r="C28" s="43">
        <v>50</v>
      </c>
      <c r="D28" s="43">
        <v>0.54</v>
      </c>
      <c r="E28" s="43">
        <v>0.48</v>
      </c>
      <c r="F28" s="43">
        <v>4.9800000000000004</v>
      </c>
      <c r="G28" s="43">
        <v>43.91</v>
      </c>
    </row>
    <row r="29" spans="1:7" ht="15.75" thickBot="1" x14ac:dyDescent="0.3">
      <c r="A29" s="11" t="s">
        <v>164</v>
      </c>
      <c r="B29" s="11" t="s">
        <v>46</v>
      </c>
      <c r="C29" s="43">
        <v>25</v>
      </c>
      <c r="D29" s="43">
        <v>0.25</v>
      </c>
      <c r="E29" s="43">
        <v>0.05</v>
      </c>
      <c r="F29" s="43">
        <v>1.03</v>
      </c>
      <c r="G29" s="43">
        <v>5.55</v>
      </c>
    </row>
    <row r="30" spans="1:7" ht="15.75" thickBot="1" x14ac:dyDescent="0.3">
      <c r="A30" s="10" t="s">
        <v>43</v>
      </c>
      <c r="B30" s="11"/>
      <c r="C30" s="43">
        <v>20</v>
      </c>
      <c r="D30" s="43">
        <v>5.34</v>
      </c>
      <c r="E30" s="43">
        <v>4.16</v>
      </c>
      <c r="F30" s="43">
        <v>0.1</v>
      </c>
      <c r="G30" s="43">
        <v>59.2</v>
      </c>
    </row>
    <row r="31" spans="1:7" ht="15.75" thickBot="1" x14ac:dyDescent="0.3">
      <c r="A31" s="15" t="s">
        <v>10</v>
      </c>
      <c r="B31" s="9"/>
      <c r="C31" s="46"/>
      <c r="D31" s="46">
        <f>SUM(D22:D30)</f>
        <v>30.99</v>
      </c>
      <c r="E31" s="46">
        <f>SUM(E22:E30)</f>
        <v>30.89</v>
      </c>
      <c r="F31" s="46">
        <f>SUM(F22:F30)</f>
        <v>61.13</v>
      </c>
      <c r="G31" s="46">
        <f>SUM(G22:G30)</f>
        <v>623.95999999999992</v>
      </c>
    </row>
    <row r="32" spans="1:7" ht="15.75" thickBot="1" x14ac:dyDescent="0.3">
      <c r="A32" s="4"/>
      <c r="B32" s="2"/>
      <c r="C32" s="2"/>
      <c r="D32" s="2"/>
      <c r="E32" s="2"/>
      <c r="F32" s="2"/>
      <c r="G32" s="2"/>
    </row>
    <row r="33" spans="1:7" ht="16.5" thickBot="1" x14ac:dyDescent="0.3">
      <c r="A33" s="18"/>
      <c r="B33" s="97" t="s">
        <v>0</v>
      </c>
      <c r="C33" s="97"/>
      <c r="D33" s="97"/>
      <c r="E33" s="97"/>
      <c r="F33" s="97"/>
      <c r="G33" s="19"/>
    </row>
    <row r="34" spans="1:7" ht="15.75" customHeight="1" thickBot="1" x14ac:dyDescent="0.3">
      <c r="A34" s="85" t="s">
        <v>1</v>
      </c>
      <c r="B34" s="91" t="s">
        <v>2</v>
      </c>
      <c r="C34" s="91" t="s">
        <v>3</v>
      </c>
      <c r="D34" s="88" t="s">
        <v>4</v>
      </c>
      <c r="E34" s="89"/>
      <c r="F34" s="90"/>
      <c r="G34" s="98" t="s">
        <v>5</v>
      </c>
    </row>
    <row r="35" spans="1:7" x14ac:dyDescent="0.25">
      <c r="A35" s="86"/>
      <c r="B35" s="92"/>
      <c r="C35" s="92"/>
      <c r="D35" s="6" t="s">
        <v>15</v>
      </c>
      <c r="E35" s="1" t="s">
        <v>6</v>
      </c>
      <c r="F35" s="1" t="s">
        <v>8</v>
      </c>
      <c r="G35" s="99"/>
    </row>
    <row r="36" spans="1:7" ht="15.75" thickBot="1" x14ac:dyDescent="0.3">
      <c r="A36" s="87"/>
      <c r="B36" s="93"/>
      <c r="C36" s="93"/>
      <c r="D36" s="7" t="s">
        <v>7</v>
      </c>
      <c r="E36" s="3" t="s">
        <v>7</v>
      </c>
      <c r="F36" s="3" t="s">
        <v>7</v>
      </c>
      <c r="G36" s="100"/>
    </row>
    <row r="37" spans="1:7" ht="31.5" customHeight="1" thickBot="1" x14ac:dyDescent="0.3">
      <c r="A37" s="11" t="s">
        <v>137</v>
      </c>
      <c r="B37" s="11" t="s">
        <v>138</v>
      </c>
      <c r="C37" s="43" t="s">
        <v>139</v>
      </c>
      <c r="D37" s="43">
        <v>35.74</v>
      </c>
      <c r="E37" s="43">
        <v>27.33</v>
      </c>
      <c r="F37" s="43">
        <v>29.87</v>
      </c>
      <c r="G37" s="43">
        <v>504.56</v>
      </c>
    </row>
    <row r="38" spans="1:7" ht="19.5" customHeight="1" thickBot="1" x14ac:dyDescent="0.3">
      <c r="A38" s="10" t="s">
        <v>140</v>
      </c>
      <c r="B38" s="11" t="s">
        <v>28</v>
      </c>
      <c r="C38" s="43">
        <v>37</v>
      </c>
      <c r="D38" s="43">
        <v>0.89</v>
      </c>
      <c r="E38" s="43">
        <v>11.1</v>
      </c>
      <c r="F38" s="43">
        <v>1.04</v>
      </c>
      <c r="G38" s="43">
        <v>107.67</v>
      </c>
    </row>
    <row r="39" spans="1:7" ht="15.75" thickBot="1" x14ac:dyDescent="0.3">
      <c r="A39" s="15" t="s">
        <v>10</v>
      </c>
      <c r="B39" s="9"/>
      <c r="C39" s="46" t="s">
        <v>141</v>
      </c>
      <c r="D39" s="49">
        <f>SUM(D37:D38)</f>
        <v>36.630000000000003</v>
      </c>
      <c r="E39" s="49">
        <f>SUM(E37:E38)</f>
        <v>38.43</v>
      </c>
      <c r="F39" s="49">
        <f>SUM(F37:F38)</f>
        <v>30.91</v>
      </c>
      <c r="G39" s="49">
        <f>SUM(G37:G38)</f>
        <v>612.23</v>
      </c>
    </row>
    <row r="40" spans="1:7" ht="15.75" thickBot="1" x14ac:dyDescent="0.3"/>
    <row r="41" spans="1:7" ht="16.5" thickBot="1" x14ac:dyDescent="0.3">
      <c r="A41" s="16"/>
      <c r="B41" s="97" t="s">
        <v>0</v>
      </c>
      <c r="C41" s="97"/>
      <c r="D41" s="97"/>
      <c r="E41" s="97"/>
      <c r="F41" s="97"/>
      <c r="G41" s="17"/>
    </row>
    <row r="42" spans="1:7" ht="15.75" customHeight="1" thickBot="1" x14ac:dyDescent="0.3">
      <c r="A42" s="85" t="s">
        <v>1</v>
      </c>
      <c r="B42" s="91" t="s">
        <v>2</v>
      </c>
      <c r="C42" s="91" t="s">
        <v>3</v>
      </c>
      <c r="D42" s="88" t="s">
        <v>4</v>
      </c>
      <c r="E42" s="89"/>
      <c r="F42" s="90"/>
      <c r="G42" s="98" t="s">
        <v>5</v>
      </c>
    </row>
    <row r="43" spans="1:7" x14ac:dyDescent="0.25">
      <c r="A43" s="86"/>
      <c r="B43" s="92"/>
      <c r="C43" s="92"/>
      <c r="D43" s="6" t="s">
        <v>15</v>
      </c>
      <c r="E43" s="1" t="s">
        <v>6</v>
      </c>
      <c r="F43" s="1" t="s">
        <v>8</v>
      </c>
      <c r="G43" s="99"/>
    </row>
    <row r="44" spans="1:7" ht="15.75" thickBot="1" x14ac:dyDescent="0.3">
      <c r="A44" s="87"/>
      <c r="B44" s="93"/>
      <c r="C44" s="93"/>
      <c r="D44" s="7" t="s">
        <v>7</v>
      </c>
      <c r="E44" s="3" t="s">
        <v>7</v>
      </c>
      <c r="F44" s="3" t="s">
        <v>7</v>
      </c>
      <c r="G44" s="100"/>
    </row>
    <row r="45" spans="1:7" ht="16.5" customHeight="1" thickBot="1" x14ac:dyDescent="0.3">
      <c r="A45" s="10" t="s">
        <v>166</v>
      </c>
      <c r="B45" s="10" t="s">
        <v>143</v>
      </c>
      <c r="C45" s="42" t="s">
        <v>142</v>
      </c>
      <c r="D45" s="42">
        <v>12.747</v>
      </c>
      <c r="E45" s="42">
        <v>5.59</v>
      </c>
      <c r="F45" s="42">
        <v>35.270000000000003</v>
      </c>
      <c r="G45" s="42">
        <v>493.73</v>
      </c>
    </row>
    <row r="46" spans="1:7" ht="15.75" thickBot="1" x14ac:dyDescent="0.3">
      <c r="A46" s="11" t="s">
        <v>165</v>
      </c>
      <c r="B46" s="11" t="s">
        <v>46</v>
      </c>
      <c r="C46" s="43">
        <v>50</v>
      </c>
      <c r="D46" s="43">
        <v>0.4</v>
      </c>
      <c r="E46" s="43">
        <v>0.1</v>
      </c>
      <c r="F46" s="43">
        <v>1.1499999999999999</v>
      </c>
      <c r="G46" s="43">
        <v>7.1</v>
      </c>
    </row>
    <row r="47" spans="1:7" ht="26.25" thickBot="1" x14ac:dyDescent="0.3">
      <c r="A47" s="11" t="s">
        <v>124</v>
      </c>
      <c r="B47" s="11" t="s">
        <v>115</v>
      </c>
      <c r="C47" s="43">
        <v>50</v>
      </c>
      <c r="D47" s="43">
        <v>0.54</v>
      </c>
      <c r="E47" s="43">
        <v>0.48</v>
      </c>
      <c r="F47" s="43">
        <v>4.9800000000000004</v>
      </c>
      <c r="G47" s="43">
        <v>43.91</v>
      </c>
    </row>
    <row r="48" spans="1:7" ht="15.75" thickBot="1" x14ac:dyDescent="0.3">
      <c r="A48" s="11" t="s">
        <v>168</v>
      </c>
      <c r="B48" s="11" t="s">
        <v>46</v>
      </c>
      <c r="C48" s="43">
        <v>25</v>
      </c>
      <c r="D48" s="43">
        <v>0.33</v>
      </c>
      <c r="E48" s="43">
        <v>0.13</v>
      </c>
      <c r="F48" s="43">
        <v>1.65</v>
      </c>
      <c r="G48" s="43">
        <v>9.0299999999999994</v>
      </c>
    </row>
    <row r="49" spans="1:7" ht="15.75" thickBot="1" x14ac:dyDescent="0.3">
      <c r="A49" s="11" t="s">
        <v>167</v>
      </c>
      <c r="B49" s="11" t="s">
        <v>46</v>
      </c>
      <c r="C49" s="43">
        <v>25</v>
      </c>
      <c r="D49" s="43">
        <v>0.25</v>
      </c>
      <c r="E49" s="43">
        <v>0.05</v>
      </c>
      <c r="F49" s="43">
        <v>1.03</v>
      </c>
      <c r="G49" s="43">
        <v>5.55</v>
      </c>
    </row>
    <row r="50" spans="1:7" ht="15.75" thickBot="1" x14ac:dyDescent="0.3">
      <c r="A50" s="15" t="s">
        <v>10</v>
      </c>
      <c r="B50" s="9"/>
      <c r="C50" s="46">
        <v>240</v>
      </c>
      <c r="D50" s="49">
        <f>SUM(D45:D49)</f>
        <v>14.267000000000001</v>
      </c>
      <c r="E50" s="49">
        <f>SUM(E45:E49)</f>
        <v>6.35</v>
      </c>
      <c r="F50" s="49">
        <f>SUM(F45:F49)</f>
        <v>44.080000000000005</v>
      </c>
      <c r="G50" s="49">
        <f>SUM(G45:G49)</f>
        <v>559.31999999999994</v>
      </c>
    </row>
  </sheetData>
  <mergeCells count="27">
    <mergeCell ref="G42:G44"/>
    <mergeCell ref="B41:F41"/>
    <mergeCell ref="A42:A44"/>
    <mergeCell ref="B42:B44"/>
    <mergeCell ref="C42:C44"/>
    <mergeCell ref="D42:F42"/>
    <mergeCell ref="A2:G2"/>
    <mergeCell ref="A3:G3"/>
    <mergeCell ref="A4:G4"/>
    <mergeCell ref="B5:F5"/>
    <mergeCell ref="A6:A8"/>
    <mergeCell ref="B6:B8"/>
    <mergeCell ref="C6:C8"/>
    <mergeCell ref="D6:F6"/>
    <mergeCell ref="G6:G8"/>
    <mergeCell ref="B18:F18"/>
    <mergeCell ref="A19:A21"/>
    <mergeCell ref="B19:B21"/>
    <mergeCell ref="C19:C21"/>
    <mergeCell ref="D19:F19"/>
    <mergeCell ref="G34:G36"/>
    <mergeCell ref="G19:G21"/>
    <mergeCell ref="B33:F33"/>
    <mergeCell ref="A34:A36"/>
    <mergeCell ref="B34:B36"/>
    <mergeCell ref="C34:C36"/>
    <mergeCell ref="D34:F34"/>
  </mergeCells>
  <phoneticPr fontId="10" type="noConversion"/>
  <pageMargins left="0.19685039370078741" right="3.937007874015748E-2" top="0.15748031496062992" bottom="0.19685039370078741" header="0.19685039370078741" footer="0.31496062992125984"/>
  <pageSetup paperSize="9" scale="88" orientation="portrait" r:id="rId1"/>
  <headerFooter>
    <oddFooter>&amp;C11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6</vt:i4>
      </vt:variant>
    </vt:vector>
  </HeadingPairs>
  <TitlesOfParts>
    <vt:vector size="6" baseType="lpstr">
      <vt:lpstr>Titulinis</vt:lpstr>
      <vt:lpstr>Pirmadienis</vt:lpstr>
      <vt:lpstr>Antradienis</vt:lpstr>
      <vt:lpstr>Treciadienis</vt:lpstr>
      <vt:lpstr>Ketvirtadienis</vt:lpstr>
      <vt:lpstr>Penktadienis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2023-02-27T06:37:14Z</dcterms:modified>
</cp:coreProperties>
</file>